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Srveco\SCA\02.Trabajo\29 Publicación\01 Cuadros de salida\2026\Envío\"/>
    </mc:Choice>
  </mc:AlternateContent>
  <xr:revisionPtr revIDLastSave="0" documentId="13_ncr:1_{21C779F8-118C-41C7-AEA2-31055484008C}" xr6:coauthVersionLast="47" xr6:coauthVersionMax="47" xr10:uidLastSave="{00000000-0000-0000-0000-000000000000}"/>
  <bookViews>
    <workbookView xWindow="-120" yWindow="-120" windowWidth="51840" windowHeight="21120" tabRatio="762" xr2:uid="{00000000-000D-0000-FFFF-FFFF00000000}"/>
  </bookViews>
  <sheets>
    <sheet name="Índice" sheetId="29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5" r:id="rId14"/>
    <sheet name="14" sheetId="16" r:id="rId15"/>
    <sheet name="15" sheetId="17" r:id="rId16"/>
    <sheet name="16" sheetId="18" r:id="rId17"/>
    <sheet name="17" sheetId="19" r:id="rId18"/>
    <sheet name="18" sheetId="20" r:id="rId19"/>
    <sheet name="19" sheetId="21" r:id="rId20"/>
    <sheet name="20" sheetId="22" r:id="rId21"/>
    <sheet name="21" sheetId="23" r:id="rId22"/>
    <sheet name="22" sheetId="24" r:id="rId23"/>
    <sheet name="23" sheetId="25" r:id="rId24"/>
    <sheet name="24" sheetId="26" r:id="rId25"/>
    <sheet name="25" sheetId="27" r:id="rId26"/>
    <sheet name="26" sheetId="28" r:id="rId27"/>
  </sheets>
  <externalReferences>
    <externalReference r:id="rId28"/>
    <externalReference r:id="rId29"/>
    <externalReference r:id="rId30"/>
    <externalReference r:id="rId31"/>
  </externalReferences>
  <definedNames>
    <definedName name="__123Graph_A" localSheetId="0" hidden="1">'[1]Prod. Agrícolas de Exportación'!#REF!</definedName>
    <definedName name="__123Graph_A" hidden="1">'[1]Prod. Agrícolas de Exportación'!#REF!</definedName>
    <definedName name="__123Graph_B" localSheetId="0" hidden="1">'[1]Prod. Agrícolas de Exportación'!#REF!</definedName>
    <definedName name="__123Graph_B" hidden="1">'[1]Prod. Agrícolas de Exportación'!#REF!</definedName>
    <definedName name="AGRO_P">[2]AGRO!$B$3:$N$479</definedName>
    <definedName name="ALLOCATION" localSheetId="0">#REF!</definedName>
    <definedName name="ALLOCATION">#REF!</definedName>
    <definedName name="_xlnm.Print_Area" localSheetId="0">Índice!$B$2:$N$59</definedName>
    <definedName name="CAPITAL" localSheetId="0">#REF!</definedName>
    <definedName name="CAPITAL">#REF!</definedName>
    <definedName name="CE_M" localSheetId="0">#REF!</definedName>
    <definedName name="CE_M">#REF!</definedName>
    <definedName name="classallTitle">#REF!</definedName>
    <definedName name="Cód_25.01" localSheetId="0">[3]Detalle!#REF!</definedName>
    <definedName name="Cód_25.01">[3]Detalle!#REF!</definedName>
    <definedName name="Cód_26.01" localSheetId="0">[3]Detalle!#REF!</definedName>
    <definedName name="Cód_26.01">[3]Detalle!#REF!</definedName>
    <definedName name="Cód_26.99">[3]Detalle!#REF!</definedName>
    <definedName name="Cód_27.01">[3]Detalle!#REF!</definedName>
    <definedName name="Cód_27.02">[3]Detalle!#REF!</definedName>
    <definedName name="Cód_27.03">[3]Detalle!#REF!</definedName>
    <definedName name="Cód_27.04">[3]Detalle!#REF!</definedName>
    <definedName name="Cód_27.99">[3]Detalle!#REF!</definedName>
    <definedName name="Cód_28.01">[3]Detalle!#REF!</definedName>
    <definedName name="Cód_29.01">[3]Detalle!#REF!</definedName>
    <definedName name="Cód_29.02">[3]Detalle!#REF!</definedName>
    <definedName name="Cód_29.99">[3]Detalle!#REF!</definedName>
    <definedName name="Cód_30.01">[3]Detalle!#REF!</definedName>
    <definedName name="Cód_30.02">[3]Detalle!#REF!</definedName>
    <definedName name="Cód_30.99">[3]Detalle!#REF!</definedName>
    <definedName name="Cód_31.01">[3]Detalle!#REF!</definedName>
    <definedName name="Cód_31.02">[3]Detalle!#REF!</definedName>
    <definedName name="Cód_31.03">[3]Detalle!#REF!</definedName>
    <definedName name="Cód_32.01">[3]Detalle!#REF!</definedName>
    <definedName name="Cód_32.02">[3]Detalle!#REF!</definedName>
    <definedName name="Cód_33.01">[3]Detalle!#REF!</definedName>
    <definedName name="Cód_34.01">[3]Detalle!#REF!</definedName>
    <definedName name="Cód_34.02">[3]Detalle!#REF!</definedName>
    <definedName name="Cód_34.03">[3]Detalle!#REF!</definedName>
    <definedName name="Cód_35.01">[3]Detalle!#REF!</definedName>
    <definedName name="Cód_35.02">[3]Detalle!#REF!</definedName>
    <definedName name="Cód_35.03">[3]Detalle!#REF!</definedName>
    <definedName name="Cód_36.01">[3]Detalle!#REF!</definedName>
    <definedName name="Cód_36.02">[3]Detalle!#REF!</definedName>
    <definedName name="Cód_36.03">[3]Detalle!#REF!</definedName>
    <definedName name="Cód_37.01">[3]Detalle!#REF!</definedName>
    <definedName name="Cód_37.02">[3]Detalle!#REF!</definedName>
    <definedName name="Cód_37.03">[3]Detalle!#REF!</definedName>
    <definedName name="Cód_37.04">[3]Detalle!#REF!</definedName>
    <definedName name="Cód_38.01">[3]Detalle!#REF!</definedName>
    <definedName name="Cód_38.02">[3]Detalle!#REF!</definedName>
    <definedName name="Cód_38.03">[3]Detalle!#REF!</definedName>
    <definedName name="Cód_38.04">[3]Detalle!#REF!</definedName>
    <definedName name="Cód_38.05">[3]Detalle!#REF!</definedName>
    <definedName name="Cód_38.06">[3]Detalle!#REF!</definedName>
    <definedName name="Cód_38.99">[3]Detalle!#REF!</definedName>
    <definedName name="Cód_39.01">[3]Detalle!#REF!</definedName>
    <definedName name="Cód_39.02">[3]Detalle!#REF!</definedName>
    <definedName name="Cód_39.03">[3]Detalle!#REF!</definedName>
    <definedName name="Cód_39.04">[3]Detalle!#REF!</definedName>
    <definedName name="Cód_39.05">[3]Detalle!#REF!</definedName>
    <definedName name="Cód_39.06">[3]Detalle!#REF!</definedName>
    <definedName name="Cód_39.99">[3]Detalle!#REF!</definedName>
    <definedName name="Cód_40.01">[3]Detalle!#REF!</definedName>
    <definedName name="Cód_40.02">[3]Detalle!#REF!</definedName>
    <definedName name="Cód_40.03">[3]Detalle!#REF!</definedName>
    <definedName name="Cód_41.01">[3]Detalle!#REF!</definedName>
    <definedName name="Cód_41.02">[3]Detalle!#REF!</definedName>
    <definedName name="Cód_41.03">[3]Detalle!#REF!</definedName>
    <definedName name="Cód_41.04">[3]Detalle!#REF!</definedName>
    <definedName name="Cód_41.05">[3]Detalle!#REF!</definedName>
    <definedName name="Cód_41.06">[3]Detalle!#REF!</definedName>
    <definedName name="Cód_41.99">[3]Detalle!#REF!</definedName>
    <definedName name="Cód_42.01">[3]Detalle!#REF!</definedName>
    <definedName name="Cód_42.02">[3]Detalle!#REF!</definedName>
    <definedName name="COPIA" localSheetId="0">#REF!</definedName>
    <definedName name="COPIA">#REF!</definedName>
    <definedName name="DGH" localSheetId="0" hidden="1">[4]PRODEXP1!#REF!</definedName>
    <definedName name="DGH" hidden="1">[4]PRODEXP1!#REF!</definedName>
    <definedName name="EXTERNAL" localSheetId="0">#REF!</definedName>
    <definedName name="EXTERNAL">#REF!</definedName>
    <definedName name="FINANCIAL" localSheetId="0">#REF!</definedName>
    <definedName name="FINANCIAL">#REF!</definedName>
    <definedName name="_xlnm.Recorder" localSheetId="0">#REF!</definedName>
    <definedName name="_xlnm.Recorder">#REF!</definedName>
    <definedName name="NFC" localSheetId="0">#REF!</definedName>
    <definedName name="NFC">#REF!</definedName>
    <definedName name="PRIMARY" localSheetId="0">#REF!</definedName>
    <definedName name="PRIMARY">#REF!</definedName>
    <definedName name="PRINT_AREA_MI" localSheetId="0">#REF!</definedName>
    <definedName name="PRINT_AREA_MI">#REF!</definedName>
    <definedName name="PRINTA" localSheetId="0">#REF!</definedName>
    <definedName name="PRINTA">#REF!</definedName>
    <definedName name="REVALUATION" localSheetId="0">#REF!</definedName>
    <definedName name="REVALUATION">#REF!</definedName>
    <definedName name="VOLUMEN" localSheetId="0">#REF!</definedName>
    <definedName name="VOLUMEN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47" i="19" l="1"/>
  <c r="K47" i="17"/>
  <c r="K47" i="18"/>
  <c r="K47" i="23"/>
  <c r="K47" i="24"/>
  <c r="J47" i="23"/>
  <c r="J47" i="25"/>
  <c r="I47" i="23"/>
  <c r="I47" i="25"/>
  <c r="I47" i="26"/>
  <c r="H47" i="19"/>
  <c r="H47" i="23"/>
  <c r="H47" i="25"/>
  <c r="H47" i="26"/>
  <c r="G47" i="19"/>
  <c r="G47" i="20"/>
  <c r="G47" i="21"/>
  <c r="G47" i="23"/>
  <c r="G47" i="24"/>
  <c r="G47" i="25"/>
  <c r="G47" i="26"/>
  <c r="G47" i="15"/>
  <c r="F47" i="16"/>
  <c r="F47" i="17"/>
  <c r="F47" i="19"/>
  <c r="F47" i="21"/>
  <c r="F47" i="23"/>
  <c r="F47" i="24"/>
  <c r="F47" i="25"/>
  <c r="F47" i="26"/>
  <c r="E47" i="19"/>
  <c r="E47" i="24"/>
  <c r="E47" i="15"/>
  <c r="D47" i="16"/>
  <c r="D47" i="18"/>
  <c r="D47" i="19"/>
  <c r="D47" i="22"/>
  <c r="D47" i="23"/>
  <c r="D47" i="24"/>
  <c r="D47" i="25"/>
  <c r="D47" i="17"/>
  <c r="J47" i="18"/>
  <c r="I47" i="18"/>
  <c r="H47" i="18"/>
  <c r="G47" i="18"/>
  <c r="E47" i="18"/>
  <c r="J47" i="21"/>
  <c r="I47" i="21"/>
  <c r="H47" i="21"/>
  <c r="E47" i="23"/>
  <c r="J47" i="24"/>
  <c r="I47" i="24"/>
  <c r="H47" i="24"/>
  <c r="J47" i="15"/>
  <c r="I47" i="15"/>
  <c r="H47" i="15"/>
  <c r="K47" i="22"/>
  <c r="K47" i="25"/>
  <c r="K47" i="26"/>
  <c r="K47" i="16"/>
  <c r="J47" i="16"/>
  <c r="I47" i="16"/>
  <c r="H47" i="16"/>
  <c r="G47" i="16"/>
  <c r="E47" i="16"/>
  <c r="J47" i="17"/>
  <c r="I47" i="17"/>
  <c r="H47" i="17"/>
  <c r="G47" i="17"/>
  <c r="E47" i="17"/>
  <c r="K47" i="19"/>
  <c r="J47" i="19"/>
  <c r="I47" i="19"/>
  <c r="K47" i="20"/>
  <c r="J47" i="20"/>
  <c r="I47" i="20"/>
  <c r="H47" i="20"/>
  <c r="E47" i="20"/>
  <c r="K47" i="21"/>
  <c r="E47" i="21"/>
  <c r="J47" i="22"/>
  <c r="I47" i="22"/>
  <c r="H47" i="22"/>
  <c r="G47" i="22"/>
  <c r="F47" i="22"/>
  <c r="E47" i="22"/>
  <c r="E47" i="25"/>
  <c r="J47" i="26"/>
  <c r="E47" i="26"/>
  <c r="K47" i="15"/>
  <c r="F47" i="15"/>
  <c r="D47" i="21"/>
  <c r="D47" i="15"/>
  <c r="F47" i="18" l="1"/>
  <c r="F47" i="20"/>
  <c r="L47" i="26"/>
  <c r="D47" i="26"/>
  <c r="L47" i="16"/>
  <c r="D47" i="20"/>
  <c r="L47" i="24"/>
  <c r="L47" i="23"/>
  <c r="L47" i="18"/>
  <c r="L47" i="17"/>
  <c r="L47" i="25"/>
  <c r="L47" i="15"/>
  <c r="L47" i="22"/>
  <c r="L47" i="20" l="1"/>
  <c r="L47" i="21"/>
</calcChain>
</file>

<file path=xl/sharedStrings.xml><?xml version="1.0" encoding="utf-8"?>
<sst xmlns="http://schemas.openxmlformats.org/spreadsheetml/2006/main" count="2052" uniqueCount="100">
  <si>
    <t>Año:</t>
  </si>
  <si>
    <t>Terajoules</t>
  </si>
  <si>
    <t>Código</t>
  </si>
  <si>
    <t>Descripción</t>
  </si>
  <si>
    <t>Oferta</t>
  </si>
  <si>
    <t>Utilización</t>
  </si>
  <si>
    <t>Importación</t>
  </si>
  <si>
    <t>Ambiente</t>
  </si>
  <si>
    <t>Total</t>
  </si>
  <si>
    <t>Consumo final</t>
  </si>
  <si>
    <t>Acumulación</t>
  </si>
  <si>
    <t>Exportación</t>
  </si>
  <si>
    <t>Insumos naturales</t>
  </si>
  <si>
    <t>EN01</t>
  </si>
  <si>
    <t>Insumos de recursos naturales</t>
  </si>
  <si>
    <t>EN02</t>
  </si>
  <si>
    <t>Recursos madereros</t>
  </si>
  <si>
    <t>EN03</t>
  </si>
  <si>
    <t>Insumos de biomasa</t>
  </si>
  <si>
    <t>EN04</t>
  </si>
  <si>
    <t>Aportes de energía procedentes de fuentes renovables</t>
  </si>
  <si>
    <t>Productos</t>
  </si>
  <si>
    <t>EN05</t>
  </si>
  <si>
    <t>Fuentes de energía secundaria</t>
  </si>
  <si>
    <t>EN06</t>
  </si>
  <si>
    <t>Productos con fines no energéticos</t>
  </si>
  <si>
    <t>Residuos</t>
  </si>
  <si>
    <t>EN07</t>
  </si>
  <si>
    <r>
      <t xml:space="preserve">Pérdidas </t>
    </r>
    <r>
      <rPr>
        <vertAlign val="superscript"/>
        <sz val="11"/>
        <rFont val="Calibri"/>
        <family val="2"/>
      </rPr>
      <t>1/</t>
    </r>
  </si>
  <si>
    <t>Fuente: Banco de Guatemala</t>
  </si>
  <si>
    <t>A</t>
  </si>
  <si>
    <t>Agricultura, ganadería, silvicultura y pesca</t>
  </si>
  <si>
    <t>B</t>
  </si>
  <si>
    <t>Explotación de minas y canteras</t>
  </si>
  <si>
    <t>C</t>
  </si>
  <si>
    <t>Industrias manufactureras</t>
  </si>
  <si>
    <t>D-E</t>
  </si>
  <si>
    <t>Suministro de electricidad, agua y saneamiento</t>
  </si>
  <si>
    <t>F</t>
  </si>
  <si>
    <t>Construcción</t>
  </si>
  <si>
    <t>G</t>
  </si>
  <si>
    <t>Comercio y reparación de vehículos</t>
  </si>
  <si>
    <t>H</t>
  </si>
  <si>
    <t>Transporte y almacenamiento</t>
  </si>
  <si>
    <t>Hogares</t>
  </si>
  <si>
    <t>Años 2013 — 2024</t>
  </si>
  <si>
    <t>Actividades económicas</t>
  </si>
  <si>
    <r>
      <t xml:space="preserve">Ambiente </t>
    </r>
    <r>
      <rPr>
        <vertAlign val="superscript"/>
        <sz val="12"/>
        <color rgb="FF00325B"/>
        <rFont val="Libre Franklin"/>
      </rPr>
      <t>2/</t>
    </r>
  </si>
  <si>
    <r>
      <t>Ambiente</t>
    </r>
    <r>
      <rPr>
        <vertAlign val="superscript"/>
        <sz val="12"/>
        <color rgb="FF00325B"/>
        <rFont val="Libre Franklin"/>
      </rPr>
      <t xml:space="preserve"> 2/</t>
    </r>
  </si>
  <si>
    <r>
      <t>Pérdidas</t>
    </r>
    <r>
      <rPr>
        <vertAlign val="superscript"/>
        <sz val="12"/>
        <color rgb="FF00325B"/>
        <rFont val="Libre Franklin"/>
      </rPr>
      <t xml:space="preserve">  3/</t>
    </r>
  </si>
  <si>
    <r>
      <t xml:space="preserve">Pérdidas </t>
    </r>
    <r>
      <rPr>
        <vertAlign val="superscript"/>
        <sz val="12"/>
        <color rgb="FF00325B"/>
        <rFont val="Cambria"/>
        <family val="1"/>
      </rPr>
      <t>2</t>
    </r>
    <r>
      <rPr>
        <vertAlign val="superscript"/>
        <sz val="11"/>
        <rFont val="Cambria"/>
        <family val="1"/>
      </rPr>
      <t>/</t>
    </r>
  </si>
  <si>
    <r>
      <t>Ambiente</t>
    </r>
    <r>
      <rPr>
        <vertAlign val="superscript"/>
        <sz val="12"/>
        <color rgb="FF00325B"/>
        <rFont val="Libre Franklin"/>
      </rPr>
      <t xml:space="preserve"> 1/</t>
    </r>
  </si>
  <si>
    <t xml:space="preserve">                    </t>
  </si>
  <si>
    <t>Departamento de Estadísticas Macroeconómicas</t>
  </si>
  <si>
    <t>Sección de Cuentas Ambientales</t>
  </si>
  <si>
    <t xml:space="preserve">                                                     </t>
  </si>
  <si>
    <t>Sistema de Contabilidad Ambiental y Económica de Guatemala (SCAE)</t>
  </si>
  <si>
    <t>2013-2024</t>
  </si>
  <si>
    <t>Guatemala, septiembre de 2026</t>
  </si>
  <si>
    <t>Cuenta de Energía</t>
  </si>
  <si>
    <t>Cuadro de oferta y utilización de energía</t>
  </si>
  <si>
    <r>
      <t xml:space="preserve">Cuadro de oferta y utilización de energía por actividad económica </t>
    </r>
    <r>
      <rPr>
        <b/>
        <vertAlign val="superscript"/>
        <sz val="14"/>
        <color rgb="FF00325B"/>
        <rFont val="Libre Franklin"/>
      </rPr>
      <t>1/</t>
    </r>
  </si>
  <si>
    <t>Cuadro de oferta y utilización de energía. Año 2013. Terajoules</t>
  </si>
  <si>
    <t>Cuadro de oferta y utilización de energía. Año 2014. Terajoules</t>
  </si>
  <si>
    <t>Cuadro de oferta y utilización de energía. Año 2015. Terajoules</t>
  </si>
  <si>
    <t>Cuadro de oferta y utilización de energía. Año 2016. Terajoules</t>
  </si>
  <si>
    <t>Cuadro de oferta y utilización de energía. Año 2017. Terajoules</t>
  </si>
  <si>
    <t>Cuadro de oferta y utilización de energía. Año 2018. Terajoules</t>
  </si>
  <si>
    <t>Cuadro de oferta y utilización de energía. Año 2019. Terajoules</t>
  </si>
  <si>
    <t>Cuadro de oferta y utilización de energía. Año 2020. Terajoules</t>
  </si>
  <si>
    <t>Cuadro de oferta y utilización de energía. Año 2021. Terajoules</t>
  </si>
  <si>
    <t>Cuadro de oferta y utilización de energía. Año 2022. Terajoules</t>
  </si>
  <si>
    <t>Cuadro de oferta y utilización de energía. Año 2023. Terajoules</t>
  </si>
  <si>
    <t>Cuadro de oferta y utilización de energía. Año 2024. Terajoules</t>
  </si>
  <si>
    <t>Cuadro de oferta y utilización de energía por actividad económica. Año 2013. Terajoules</t>
  </si>
  <si>
    <t>Cuadro de oferta y utilización de energía por actividad económica. Año 2014. Terajoules</t>
  </si>
  <si>
    <t>Cuadro de oferta y utilización de energía por actividad económica. Año 2015. Terajoules</t>
  </si>
  <si>
    <t>Cuadro de oferta y utilización de energía por actividad económica. Año 2016. Terajoules</t>
  </si>
  <si>
    <t>Cuadro de oferta y utilización de energía por actividad económica. Año 2017. Terajoules</t>
  </si>
  <si>
    <t>Cuadro de oferta y utilización de energía por actividad económica. Año 2018. Terajoules</t>
  </si>
  <si>
    <t>Cuadro de oferta y utilización de energía por actividad económica. Año 2019. Terajoules</t>
  </si>
  <si>
    <t>Cuadro de oferta y utilización de energía por actividad económica. Año 2020. Terajoules</t>
  </si>
  <si>
    <t>Cuadro de oferta y utilización de energía por actividad económica. Año 2021. Terajoules</t>
  </si>
  <si>
    <t>Cuadro de oferta y utilización de energía por actividad económica. Año 2022. Terajoules</t>
  </si>
  <si>
    <t>Cuadro de oferta y utilización de energía por actividad económica. Año 2023. Terajoules</t>
  </si>
  <si>
    <t>Cuadro de oferta y utilización de energía por actividad económica. Año 2024. Terajoules</t>
  </si>
  <si>
    <t>Cuadro de oferta y utilización de energía por actividad económica. Años 2013 - 2024. Terajoules</t>
  </si>
  <si>
    <t>Cuadro de oferta de energía por producto. Años 2013 - 2024. Terajoules</t>
  </si>
  <si>
    <t>Índice</t>
  </si>
  <si>
    <r>
      <t xml:space="preserve">1/ </t>
    </r>
    <r>
      <rPr>
        <sz val="10"/>
        <color rgb="FF00325B"/>
        <rFont val="Libre Franklin"/>
      </rPr>
      <t xml:space="preserve">De acuerdo con la Clasificación Industrial Internacional Uniforme de todas las actividades económicas, Revisión 4 (CIIU Rev. 4). </t>
    </r>
  </si>
  <si>
    <r>
      <t xml:space="preserve">Pérdidas </t>
    </r>
    <r>
      <rPr>
        <vertAlign val="superscript"/>
        <sz val="11"/>
        <rFont val="Calibri"/>
        <family val="2"/>
      </rPr>
      <t>2/</t>
    </r>
  </si>
  <si>
    <t>Otros servicios</t>
  </si>
  <si>
    <r>
      <rPr>
        <vertAlign val="superscript"/>
        <sz val="10"/>
        <color rgb="FF00325B"/>
        <rFont val="Libre Franklin"/>
      </rPr>
      <t xml:space="preserve">2/ </t>
    </r>
    <r>
      <rPr>
        <sz val="10"/>
        <color rgb="FF00325B"/>
        <rFont val="Libre Franklin"/>
      </rPr>
      <t>Energía procedente de insumos naturales extraída del ambiente.</t>
    </r>
  </si>
  <si>
    <r>
      <rPr>
        <vertAlign val="superscript"/>
        <sz val="10"/>
        <color rgb="FF00325B"/>
        <rFont val="Libre Franklin"/>
      </rPr>
      <t xml:space="preserve">1/ </t>
    </r>
    <r>
      <rPr>
        <sz val="10"/>
        <color rgb="FF00325B"/>
        <rFont val="Libre Franklin"/>
      </rPr>
      <t>Energía procedente de insumos naturales extraída del ambiente.</t>
    </r>
  </si>
  <si>
    <t>I-U</t>
  </si>
  <si>
    <r>
      <t>1/</t>
    </r>
    <r>
      <rPr>
        <sz val="10"/>
        <color rgb="FF00325B"/>
        <rFont val="Libre Franklin"/>
      </rPr>
      <t xml:space="preserve"> Pérdidas de energía eléctrica en cables de transmisión y distribución; incineración de gas natural.</t>
    </r>
  </si>
  <si>
    <r>
      <t xml:space="preserve">2/ </t>
    </r>
    <r>
      <rPr>
        <sz val="10"/>
        <color rgb="FF00325B"/>
        <rFont val="Libre Franklin"/>
      </rPr>
      <t>Pérdidas de energía eléctrica en cables de transmisión y distribución; incineración de gas natural.</t>
    </r>
  </si>
  <si>
    <r>
      <t xml:space="preserve">3/ </t>
    </r>
    <r>
      <rPr>
        <sz val="10"/>
        <color rgb="FF00325B"/>
        <rFont val="Libre Franklin"/>
      </rPr>
      <t>Pérdidas de energía eléctrica en cables de transmisión y distribución; incineración de gas natural.</t>
    </r>
  </si>
  <si>
    <t>Cuadro de oferta de energía por producto</t>
  </si>
  <si>
    <t xml:space="preserve">La publicación se elaboró conforme a los principios, conceptos y recomendaciones del SCAE, con base en las fuentes disponibles y los procedimientos técnicos aplicados. Para la interpretación de los resultados deben considerarse su alcance, cobertura, clasificaciones, unidades de medida y período de referencia. La información tiene fines estadísticos y analíticos.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</si>
</sst>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#,##0.0;\-#,##0.0;0.0"/>
  </numFmts>
  <fonts count="35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00325B"/>
      <name val="Libre Franklin"/>
    </font>
    <font>
      <sz val="12"/>
      <color rgb="FF00325B"/>
      <name val="Libre Franklin"/>
    </font>
    <font>
      <b/>
      <sz val="12"/>
      <color rgb="FFFFFFFF"/>
      <name val="Libre Franklin"/>
    </font>
    <font>
      <b/>
      <sz val="12"/>
      <color rgb="FF00325B"/>
      <name val="Libre Franklin"/>
    </font>
    <font>
      <b/>
      <sz val="12"/>
      <color rgb="FF00325B"/>
      <name val="Segoe UI"/>
      <family val="2"/>
    </font>
    <font>
      <sz val="12"/>
      <color rgb="FF00325B"/>
      <name val="Segoe UI"/>
      <family val="2"/>
    </font>
    <font>
      <b/>
      <sz val="12"/>
      <color rgb="FFFFFFFF"/>
      <name val="Segoe UI"/>
      <family val="2"/>
    </font>
    <font>
      <vertAlign val="superscript"/>
      <sz val="11"/>
      <name val="Calibri"/>
      <family val="2"/>
    </font>
    <font>
      <sz val="10"/>
      <color rgb="FF00325B"/>
      <name val="Libre Franklin"/>
    </font>
    <font>
      <sz val="10"/>
      <color theme="1"/>
      <name val="Libre Franklin"/>
    </font>
    <font>
      <vertAlign val="superscript"/>
      <sz val="10"/>
      <color rgb="FF00325B"/>
      <name val="Libre Franklin"/>
    </font>
    <font>
      <b/>
      <vertAlign val="superscript"/>
      <sz val="14"/>
      <color rgb="FF00325B"/>
      <name val="Libre Franklin"/>
    </font>
    <font>
      <sz val="12"/>
      <color rgb="FF00325B"/>
      <name val="Segoe UI"/>
      <family val="2"/>
    </font>
    <font>
      <vertAlign val="superscript"/>
      <sz val="12"/>
      <color rgb="FF00325B"/>
      <name val="Libre Franklin"/>
    </font>
    <font>
      <sz val="14"/>
      <color rgb="FF00325B"/>
      <name val="Libre Franklin"/>
    </font>
    <font>
      <b/>
      <sz val="12"/>
      <color theme="0"/>
      <name val="Libre Franklin"/>
    </font>
    <font>
      <sz val="10"/>
      <name val="Arial"/>
      <family val="2"/>
    </font>
    <font>
      <vertAlign val="superscript"/>
      <sz val="11"/>
      <name val="Cambria"/>
      <family val="1"/>
    </font>
    <font>
      <vertAlign val="superscript"/>
      <sz val="12"/>
      <color rgb="FF00325B"/>
      <name val="Cambria"/>
      <family val="1"/>
    </font>
    <font>
      <u/>
      <sz val="11"/>
      <color theme="10"/>
      <name val="Calibri"/>
      <family val="2"/>
      <scheme val="minor"/>
    </font>
    <font>
      <b/>
      <sz val="11"/>
      <color rgb="FF00325B"/>
      <name val="Libre Franklin"/>
    </font>
    <font>
      <sz val="11"/>
      <color rgb="FF00325B"/>
      <name val="Libre Franklin"/>
    </font>
    <font>
      <sz val="11"/>
      <color rgb="FF002B4D"/>
      <name val="Libre Franklin"/>
    </font>
    <font>
      <b/>
      <sz val="16"/>
      <color rgb="FF00325B"/>
      <name val="Libre Franklin"/>
    </font>
    <font>
      <sz val="10"/>
      <color rgb="FF00325B"/>
      <name val="Franklin "/>
    </font>
    <font>
      <b/>
      <sz val="11"/>
      <color rgb="FF213830"/>
      <name val="Franklin Gothic Book"/>
      <family val="2"/>
    </font>
    <font>
      <b/>
      <sz val="11"/>
      <color rgb="FF213830"/>
      <name val="Franklin Gothic Medium"/>
      <family val="2"/>
    </font>
    <font>
      <sz val="11"/>
      <color rgb="FF213830"/>
      <name val="Franklin Gothic Book"/>
      <family val="2"/>
    </font>
    <font>
      <b/>
      <sz val="11"/>
      <color rgb="FF002B4D"/>
      <name val="Libre Franklin"/>
    </font>
    <font>
      <u/>
      <sz val="11"/>
      <color rgb="FFC0C1B5"/>
      <name val="Calibri"/>
      <family val="2"/>
      <scheme val="minor"/>
    </font>
    <font>
      <b/>
      <sz val="12"/>
      <color rgb="FF00457F"/>
      <name val="Libre Franklin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457F"/>
      </patternFill>
    </fill>
    <fill>
      <patternFill patternType="solid">
        <fgColor rgb="FFD9E1F2"/>
      </patternFill>
    </fill>
    <fill>
      <patternFill patternType="solid">
        <fgColor rgb="FFFFFFFF"/>
      </patternFill>
    </fill>
    <fill>
      <patternFill patternType="darkUp">
        <fgColor rgb="FF9D9E9F"/>
      </patternFill>
    </fill>
    <fill>
      <patternFill patternType="solid">
        <fgColor rgb="FFEDEDED"/>
      </patternFill>
    </fill>
    <fill>
      <patternFill patternType="solid">
        <fgColor rgb="FFEDEDED"/>
        <bgColor indexed="64"/>
      </patternFill>
    </fill>
    <fill>
      <patternFill patternType="solid">
        <fgColor rgb="FF00457F"/>
        <bgColor indexed="64"/>
      </patternFill>
    </fill>
    <fill>
      <patternFill patternType="solid">
        <fgColor rgb="FFD9E1F2"/>
        <bgColor indexed="64"/>
      </patternFill>
    </fill>
  </fills>
  <borders count="8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EDEDED"/>
      </left>
      <right style="thin">
        <color rgb="FFEDEDED"/>
      </right>
      <top style="thin">
        <color rgb="FFEDEDED"/>
      </top>
      <bottom/>
      <diagonal/>
    </border>
    <border>
      <left style="thin">
        <color rgb="FFEDEDED"/>
      </left>
      <right style="thin">
        <color rgb="FFEDEDED"/>
      </right>
      <top/>
      <bottom style="thin">
        <color rgb="FFEDEDED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</borders>
  <cellStyleXfs count="7">
    <xf numFmtId="0" fontId="0" fillId="0" borderId="0"/>
    <xf numFmtId="0" fontId="18" fillId="0" borderId="0"/>
    <xf numFmtId="0" fontId="21" fillId="0" borderId="0" applyNumberFormat="0" applyFill="0" applyBorder="0" applyAlignment="0" applyProtection="0"/>
    <xf numFmtId="0" fontId="18" fillId="0" borderId="0"/>
    <xf numFmtId="0" fontId="18" fillId="0" borderId="0"/>
    <xf numFmtId="0" fontId="1" fillId="0" borderId="0"/>
    <xf numFmtId="43" fontId="34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indent="1"/>
    </xf>
    <xf numFmtId="164" fontId="6" fillId="3" borderId="1" xfId="0" applyNumberFormat="1" applyFont="1" applyFill="1" applyBorder="1" applyAlignment="1">
      <alignment horizontal="right" vertical="center"/>
    </xf>
    <xf numFmtId="0" fontId="3" fillId="4" borderId="1" xfId="0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164" fontId="7" fillId="5" borderId="1" xfId="0" applyNumberFormat="1" applyFont="1" applyFill="1" applyBorder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center"/>
    </xf>
    <xf numFmtId="0" fontId="5" fillId="3" borderId="1" xfId="0" applyFont="1" applyFill="1" applyBorder="1" applyAlignment="1">
      <alignment vertical="center"/>
    </xf>
    <xf numFmtId="0" fontId="5" fillId="6" borderId="1" xfId="0" applyFont="1" applyFill="1" applyBorder="1" applyAlignment="1">
      <alignment vertical="center"/>
    </xf>
    <xf numFmtId="164" fontId="14" fillId="6" borderId="1" xfId="0" applyNumberFormat="1" applyFont="1" applyFill="1" applyBorder="1" applyAlignment="1">
      <alignment horizontal="right" vertical="center"/>
    </xf>
    <xf numFmtId="0" fontId="3" fillId="7" borderId="1" xfId="0" applyFont="1" applyFill="1" applyBorder="1" applyAlignment="1">
      <alignment horizontal="center" vertical="center"/>
    </xf>
    <xf numFmtId="164" fontId="7" fillId="7" borderId="1" xfId="0" applyNumberFormat="1" applyFont="1" applyFill="1" applyBorder="1" applyAlignment="1">
      <alignment horizontal="right" vertical="center"/>
    </xf>
    <xf numFmtId="0" fontId="10" fillId="0" borderId="0" xfId="0" applyFont="1" applyAlignment="1">
      <alignment vertical="center"/>
    </xf>
    <xf numFmtId="164" fontId="7" fillId="0" borderId="1" xfId="0" applyNumberFormat="1" applyFont="1" applyFill="1" applyBorder="1" applyAlignment="1">
      <alignment horizontal="right" vertical="center"/>
    </xf>
    <xf numFmtId="0" fontId="22" fillId="0" borderId="0" xfId="3" applyFont="1" applyAlignment="1">
      <alignment horizontal="center"/>
    </xf>
    <xf numFmtId="0" fontId="22" fillId="0" borderId="0" xfId="3" applyFont="1"/>
    <xf numFmtId="0" fontId="23" fillId="0" borderId="0" xfId="3" applyFont="1"/>
    <xf numFmtId="0" fontId="24" fillId="0" borderId="0" xfId="3" applyFont="1"/>
    <xf numFmtId="0" fontId="24" fillId="0" borderId="0" xfId="3" applyFont="1" applyAlignment="1">
      <alignment horizontal="left" indent="2"/>
    </xf>
    <xf numFmtId="0" fontId="2" fillId="0" borderId="0" xfId="3" applyFont="1" applyAlignment="1">
      <alignment horizontal="left" indent="3"/>
    </xf>
    <xf numFmtId="0" fontId="16" fillId="0" borderId="0" xfId="3" applyFont="1" applyAlignment="1">
      <alignment horizontal="left" indent="3"/>
    </xf>
    <xf numFmtId="0" fontId="23" fillId="0" borderId="0" xfId="3" applyFont="1" applyAlignment="1">
      <alignment horizontal="right"/>
    </xf>
    <xf numFmtId="0" fontId="23" fillId="0" borderId="0" xfId="3" applyFont="1" applyAlignment="1">
      <alignment horizontal="centerContinuous"/>
    </xf>
    <xf numFmtId="0" fontId="25" fillId="0" borderId="0" xfId="3" applyFont="1" applyAlignment="1">
      <alignment horizontal="left"/>
    </xf>
    <xf numFmtId="0" fontId="23" fillId="0" borderId="0" xfId="3" applyFont="1" applyAlignment="1">
      <alignment horizontal="left"/>
    </xf>
    <xf numFmtId="0" fontId="26" fillId="0" borderId="0" xfId="2" applyFont="1" applyFill="1" applyAlignment="1" applyProtection="1">
      <alignment horizontal="center" vertical="center"/>
    </xf>
    <xf numFmtId="0" fontId="23" fillId="0" borderId="0" xfId="5" applyFont="1" applyAlignment="1">
      <alignment vertical="top"/>
    </xf>
    <xf numFmtId="0" fontId="27" fillId="0" borderId="0" xfId="4" applyFont="1"/>
    <xf numFmtId="0" fontId="28" fillId="0" borderId="0" xfId="4" applyFont="1"/>
    <xf numFmtId="0" fontId="23" fillId="0" borderId="0" xfId="3" applyFont="1" applyAlignment="1">
      <alignment vertical="center" wrapText="1"/>
    </xf>
    <xf numFmtId="0" fontId="29" fillId="0" borderId="0" xfId="4" applyFont="1" applyAlignment="1">
      <alignment horizontal="centerContinuous"/>
    </xf>
    <xf numFmtId="0" fontId="22" fillId="0" borderId="0" xfId="3" applyFont="1" applyAlignment="1">
      <alignment horizontal="right"/>
    </xf>
    <xf numFmtId="0" fontId="22" fillId="0" borderId="0" xfId="3" applyFont="1" applyAlignment="1">
      <alignment horizontal="centerContinuous"/>
    </xf>
    <xf numFmtId="0" fontId="30" fillId="0" borderId="0" xfId="3" applyFont="1"/>
    <xf numFmtId="0" fontId="26" fillId="0" borderId="0" xfId="2" applyFont="1" applyFill="1" applyBorder="1" applyAlignment="1">
      <alignment horizontal="center" vertical="center" wrapText="1"/>
    </xf>
    <xf numFmtId="0" fontId="31" fillId="0" borderId="0" xfId="2" applyFont="1" applyFill="1" applyAlignment="1" applyProtection="1">
      <alignment horizontal="center" vertical="center"/>
    </xf>
    <xf numFmtId="0" fontId="29" fillId="0" borderId="0" xfId="4" applyFont="1" applyAlignment="1">
      <alignment horizontal="left" indent="2"/>
    </xf>
    <xf numFmtId="0" fontId="23" fillId="0" borderId="0" xfId="3" applyFont="1" applyAlignment="1">
      <alignment horizontal="right" indent="2"/>
    </xf>
    <xf numFmtId="0" fontId="22" fillId="0" borderId="0" xfId="3" applyFont="1" applyAlignment="1">
      <alignment horizontal="left"/>
    </xf>
    <xf numFmtId="0" fontId="16" fillId="0" borderId="0" xfId="0" applyFont="1" applyAlignment="1">
      <alignment horizontal="right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32" fillId="0" borderId="0" xfId="0" applyFont="1" applyBorder="1" applyAlignment="1">
      <alignment horizontal="left" vertical="center"/>
    </xf>
    <xf numFmtId="0" fontId="33" fillId="0" borderId="0" xfId="0" applyFont="1"/>
    <xf numFmtId="0" fontId="5" fillId="3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 indent="1"/>
    </xf>
    <xf numFmtId="0" fontId="12" fillId="0" borderId="0" xfId="0" applyFont="1" applyAlignment="1">
      <alignment horizontal="left" vertical="center"/>
    </xf>
    <xf numFmtId="0" fontId="5" fillId="9" borderId="1" xfId="1" applyFont="1" applyFill="1" applyBorder="1" applyAlignment="1">
      <alignment horizontal="left" vertical="top"/>
    </xf>
    <xf numFmtId="0" fontId="3" fillId="7" borderId="1" xfId="1" applyFont="1" applyFill="1" applyBorder="1" applyAlignment="1">
      <alignment horizontal="left" vertical="top"/>
    </xf>
    <xf numFmtId="49" fontId="3" fillId="0" borderId="1" xfId="0" applyNumberFormat="1" applyFont="1" applyBorder="1" applyAlignment="1">
      <alignment horizontal="left" vertical="center" wrapText="1" indent="4"/>
    </xf>
    <xf numFmtId="0" fontId="5" fillId="9" borderId="1" xfId="1" applyFont="1" applyFill="1" applyBorder="1" applyAlignment="1">
      <alignment horizontal="left" vertical="center"/>
    </xf>
    <xf numFmtId="0" fontId="3" fillId="7" borderId="1" xfId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/>
    </xf>
    <xf numFmtId="0" fontId="5" fillId="9" borderId="1" xfId="0" applyFont="1" applyFill="1" applyBorder="1" applyAlignment="1">
      <alignment horizontal="left" vertical="center" wrapText="1"/>
    </xf>
    <xf numFmtId="43" fontId="0" fillId="0" borderId="0" xfId="6" applyNumberFormat="1" applyFont="1"/>
    <xf numFmtId="164" fontId="7" fillId="6" borderId="1" xfId="0" applyNumberFormat="1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7" fillId="8" borderId="2" xfId="0" applyFont="1" applyFill="1" applyBorder="1" applyAlignment="1">
      <alignment horizontal="center" vertical="center" wrapText="1"/>
    </xf>
    <xf numFmtId="0" fontId="17" fillId="8" borderId="3" xfId="0" applyFont="1" applyFill="1" applyBorder="1" applyAlignment="1">
      <alignment horizontal="center" vertical="center" wrapText="1"/>
    </xf>
    <xf numFmtId="0" fontId="17" fillId="8" borderId="2" xfId="0" applyFont="1" applyFill="1" applyBorder="1" applyAlignment="1">
      <alignment horizontal="center" vertical="center"/>
    </xf>
    <xf numFmtId="0" fontId="17" fillId="8" borderId="3" xfId="0" applyFont="1" applyFill="1" applyBorder="1" applyAlignment="1">
      <alignment horizontal="center" vertical="center"/>
    </xf>
    <xf numFmtId="0" fontId="17" fillId="8" borderId="6" xfId="0" applyFont="1" applyFill="1" applyBorder="1" applyAlignment="1">
      <alignment horizontal="center" vertical="center"/>
    </xf>
    <xf numFmtId="0" fontId="17" fillId="8" borderId="7" xfId="0" applyFont="1" applyFill="1" applyBorder="1" applyAlignment="1">
      <alignment horizontal="center" vertical="center"/>
    </xf>
    <xf numFmtId="0" fontId="23" fillId="0" borderId="0" xfId="5" applyFont="1" applyAlignment="1">
      <alignment horizontal="left" vertical="top" wrapText="1"/>
    </xf>
  </cellXfs>
  <cellStyles count="7">
    <cellStyle name="Hipervínculo" xfId="2" builtinId="8"/>
    <cellStyle name="Millares" xfId="6" builtinId="3"/>
    <cellStyle name="Normal" xfId="0" builtinId="0"/>
    <cellStyle name="Normal 2" xfId="5" xr:uid="{A2815D02-204F-406B-AEA8-F8306D544F4D}"/>
    <cellStyle name="Normal 3" xfId="1" xr:uid="{A4140765-69E5-4D6B-B612-614034B5FDEC}"/>
    <cellStyle name="Normal 4 3" xfId="3" xr:uid="{84F244A7-FF08-4DCC-8876-4C9271181C63}"/>
    <cellStyle name="Normal 8" xfId="4" xr:uid="{1510D51D-5ACB-4D4B-9268-5067027D1BA2}"/>
  </cellStyles>
  <dxfs count="0"/>
  <tableStyles count="0" defaultTableStyle="TableStyleMedium2" defaultPivotStyle="PivotStyleLight16"/>
  <colors>
    <mruColors>
      <color rgb="FF00325B"/>
      <color rgb="FFEDED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3.xml"/><Relationship Id="rId35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20978</xdr:colOff>
      <xdr:row>1</xdr:row>
      <xdr:rowOff>3662</xdr:rowOff>
    </xdr:from>
    <xdr:to>
      <xdr:col>13</xdr:col>
      <xdr:colOff>760992</xdr:colOff>
      <xdr:row>6</xdr:row>
      <xdr:rowOff>170496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7AC3B8B-475A-4EA3-B83B-237F46C042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90703"/>
        <a:stretch/>
      </xdr:blipFill>
      <xdr:spPr>
        <a:xfrm>
          <a:off x="287678" y="251312"/>
          <a:ext cx="9800194" cy="1401274"/>
        </a:xfrm>
        <a:prstGeom prst="rect">
          <a:avLst/>
        </a:prstGeom>
      </xdr:spPr>
    </xdr:pic>
    <xdr:clientData/>
  </xdr:twoCellAnchor>
  <xdr:twoCellAnchor editAs="oneCell">
    <xdr:from>
      <xdr:col>1</xdr:col>
      <xdr:colOff>18494</xdr:colOff>
      <xdr:row>57</xdr:row>
      <xdr:rowOff>8965</xdr:rowOff>
    </xdr:from>
    <xdr:to>
      <xdr:col>13</xdr:col>
      <xdr:colOff>755809</xdr:colOff>
      <xdr:row>59</xdr:row>
      <xdr:rowOff>16468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21EE5D7-42AA-4898-BDA6-A471666E2F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6446"/>
        <a:stretch/>
      </xdr:blipFill>
      <xdr:spPr>
        <a:xfrm>
          <a:off x="285194" y="13286815"/>
          <a:ext cx="9799400" cy="4989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eco\scn93\IMAE\IMAE\Componentes\1.IMA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02.Trabajo/15.%20Archivos%20de%20revisi&#243;n/Transformaci&#243;n%20de%20precios/BD%20COUS%202013-2021-trabajo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eco\SCN2008\Documents%20and%20Settings\mmmc\Mis%20documentos\Mis%20documentos\NOMENCLATURAS%20COGNOS\2004\Consultor&#237;a%20julio%202004\PRODUCTO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_rfrv\c\IMAE%201999\IMAA\IMAA%20amarrad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FRAS ANUALES"/>
      <sheetName val="Cifras Mensualizadas"/>
      <sheetName val="Prod. Agrícolas de Exportación"/>
      <sheetName val="Prod. Agrícolas de Con. Interno"/>
      <sheetName val="Prod. Agrícolas de C. Industria"/>
      <sheetName val="Productos Pecuarios"/>
      <sheetName val="IMAA"/>
      <sheetName val="Cuadros del IMAA"/>
      <sheetName val="NOTRAD"/>
      <sheetName val="Hoja3"/>
      <sheetName val="Estructura Cosecha"/>
      <sheetName val="Volúmenes de Producción"/>
      <sheetName val="Volúmenes (08-4.0,09-0.5)"/>
      <sheetName val="Volúmenes (Eval Sep 09)"/>
      <sheetName val="VBP (08-4.0,09-0.2)"/>
      <sheetName val="VBP (08-4.0,09-0.5)"/>
      <sheetName val="Vol 09-10 (Eval 11-2009)"/>
      <sheetName val="Vol 09-10 (Eval Ago 2010)"/>
      <sheetName val="04102010"/>
      <sheetName val="Banan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PG"/>
      <sheetName val="K c"/>
      <sheetName val="K"/>
      <sheetName val="BD Of y Ut"/>
      <sheetName val="BD VA"/>
      <sheetName val="BD Ut (contiene gcfh y otros)"/>
      <sheetName val="CE"/>
      <sheetName val="AGRO1"/>
      <sheetName val="AGRO"/>
      <sheetName val="BD_P+CE"/>
      <sheetName val="BD_P+CE (s agua ee serv)"/>
      <sheetName val="BD Ut-interna"/>
      <sheetName val="control"/>
      <sheetName val="prod. agrícolas de exportació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2013AE001P0101</v>
          </cell>
          <cell r="C3" t="str">
            <v>AE001P0101</v>
          </cell>
          <cell r="D3">
            <v>2013</v>
          </cell>
          <cell r="E3" t="str">
            <v>AE001</v>
          </cell>
          <cell r="F3" t="str">
            <v>Cultivo de cereales (excepto arroz)</v>
          </cell>
          <cell r="G3" t="str">
            <v>P0101</v>
          </cell>
          <cell r="H3" t="str">
            <v>Trigo</v>
          </cell>
          <cell r="I3" t="str">
            <v>Quintales</v>
          </cell>
          <cell r="J3">
            <v>34136.009199923996</v>
          </cell>
          <cell r="K3">
            <v>156.63631339363994</v>
          </cell>
          <cell r="L3">
            <v>5346938.6350474712</v>
          </cell>
          <cell r="M3">
            <v>0.1</v>
          </cell>
          <cell r="N3">
            <v>534693.86350474716</v>
          </cell>
        </row>
        <row r="4">
          <cell r="B4" t="str">
            <v>2013AE001P0102</v>
          </cell>
          <cell r="C4" t="str">
            <v>AE001P0102</v>
          </cell>
          <cell r="D4">
            <v>2013</v>
          </cell>
          <cell r="E4" t="str">
            <v>AE001</v>
          </cell>
          <cell r="F4" t="str">
            <v>Cultivo de cereales (excepto arroz)</v>
          </cell>
          <cell r="G4" t="str">
            <v>P0102</v>
          </cell>
          <cell r="H4" t="str">
            <v>Maíz</v>
          </cell>
          <cell r="I4" t="str">
            <v>Quintales</v>
          </cell>
          <cell r="J4">
            <v>42797884.516580366</v>
          </cell>
          <cell r="K4">
            <v>110.6350500759572</v>
          </cell>
          <cell r="L4">
            <v>4734946096.6369019</v>
          </cell>
          <cell r="M4">
            <v>0.1</v>
          </cell>
          <cell r="N4">
            <v>473494609.66369021</v>
          </cell>
        </row>
        <row r="5">
          <cell r="B5" t="str">
            <v>2013AE001P0103</v>
          </cell>
          <cell r="C5" t="str">
            <v>AE001P0103</v>
          </cell>
          <cell r="D5">
            <v>2013</v>
          </cell>
          <cell r="E5" t="str">
            <v>AE001</v>
          </cell>
          <cell r="F5" t="str">
            <v>Cultivo de cereales (excepto arroz)</v>
          </cell>
          <cell r="G5" t="str">
            <v>P0103</v>
          </cell>
          <cell r="H5" t="str">
            <v>Otros cereales, excluyendo trigo, maíz y arroz</v>
          </cell>
          <cell r="I5" t="str">
            <v>Quintales</v>
          </cell>
          <cell r="J5">
            <v>824782.41218469059</v>
          </cell>
          <cell r="K5">
            <v>122.61700969536224</v>
          </cell>
          <cell r="L5">
            <v>101132353.03141446</v>
          </cell>
          <cell r="M5">
            <v>0.1</v>
          </cell>
          <cell r="N5">
            <v>10113235.303141447</v>
          </cell>
        </row>
        <row r="6">
          <cell r="B6" t="str">
            <v>2013AE002P0201</v>
          </cell>
          <cell r="C6" t="str">
            <v>AE002P0201</v>
          </cell>
          <cell r="D6">
            <v>2013</v>
          </cell>
          <cell r="E6" t="str">
            <v>AE002</v>
          </cell>
          <cell r="F6" t="str">
            <v>Cultivo de leguminosas (legumbres secas) y semillas oleaginosas</v>
          </cell>
          <cell r="G6" t="str">
            <v>P0201</v>
          </cell>
          <cell r="H6" t="str">
            <v>Semillas y otras semillas oleaginosos</v>
          </cell>
          <cell r="I6" t="str">
            <v>Quintales</v>
          </cell>
          <cell r="J6">
            <v>1253855.9804795138</v>
          </cell>
          <cell r="K6">
            <v>525.95852259779576</v>
          </cell>
          <cell r="L6">
            <v>659476239.04341567</v>
          </cell>
          <cell r="M6">
            <v>0.1</v>
          </cell>
          <cell r="N6">
            <v>65947623.904341571</v>
          </cell>
        </row>
        <row r="7">
          <cell r="B7" t="str">
            <v>2013AE002P0202</v>
          </cell>
          <cell r="C7" t="str">
            <v>AE002P0202</v>
          </cell>
          <cell r="D7">
            <v>2013</v>
          </cell>
          <cell r="E7" t="str">
            <v>AE002</v>
          </cell>
          <cell r="F7" t="str">
            <v>Cultivo de leguminosas (legumbres secas) y semillas oleaginosas</v>
          </cell>
          <cell r="G7" t="str">
            <v>P0202</v>
          </cell>
          <cell r="H7" t="str">
            <v>Frijoles</v>
          </cell>
          <cell r="I7" t="str">
            <v>Quintales</v>
          </cell>
          <cell r="J7">
            <v>5046532</v>
          </cell>
          <cell r="K7">
            <v>305.04449094942822</v>
          </cell>
          <cell r="L7">
            <v>1539416785</v>
          </cell>
          <cell r="M7">
            <v>0.1</v>
          </cell>
          <cell r="N7">
            <v>153941678.5</v>
          </cell>
        </row>
        <row r="8">
          <cell r="B8" t="str">
            <v>2013AE002P0203</v>
          </cell>
          <cell r="C8" t="str">
            <v>AE002P0203</v>
          </cell>
          <cell r="D8">
            <v>2013</v>
          </cell>
          <cell r="E8" t="str">
            <v>AE002</v>
          </cell>
          <cell r="F8" t="str">
            <v>Cultivo de leguminosas (legumbres secas) y semillas oleaginosas</v>
          </cell>
          <cell r="G8" t="str">
            <v>P0203</v>
          </cell>
          <cell r="H8" t="str">
            <v>Otras leguminosas (legumbres secas)</v>
          </cell>
          <cell r="I8" t="str">
            <v>Quintales</v>
          </cell>
          <cell r="J8">
            <v>17522.235488187085</v>
          </cell>
          <cell r="K8">
            <v>311.67266950639873</v>
          </cell>
          <cell r="L8">
            <v>5461201.9103230247</v>
          </cell>
          <cell r="M8">
            <v>0.1</v>
          </cell>
          <cell r="N8">
            <v>546120.19103230245</v>
          </cell>
        </row>
        <row r="9">
          <cell r="B9" t="str">
            <v>2013AE003P0301</v>
          </cell>
          <cell r="C9" t="str">
            <v>AE003P0301</v>
          </cell>
          <cell r="D9">
            <v>2013</v>
          </cell>
          <cell r="E9" t="str">
            <v>AE003</v>
          </cell>
          <cell r="F9" t="str">
            <v>Cultivo de arroz</v>
          </cell>
          <cell r="G9" t="str">
            <v>P0301</v>
          </cell>
          <cell r="H9" t="str">
            <v>Arroz</v>
          </cell>
          <cell r="I9" t="str">
            <v>Quintales</v>
          </cell>
          <cell r="J9">
            <v>710402.66178886697</v>
          </cell>
          <cell r="K9">
            <v>163.62420532400253</v>
          </cell>
          <cell r="L9">
            <v>116239070.99525949</v>
          </cell>
          <cell r="M9">
            <v>0.1</v>
          </cell>
          <cell r="N9">
            <v>11623907.099525951</v>
          </cell>
        </row>
        <row r="10">
          <cell r="B10" t="str">
            <v>2013AE004P0401</v>
          </cell>
          <cell r="C10" t="str">
            <v>AE004P0401</v>
          </cell>
          <cell r="D10">
            <v>2013</v>
          </cell>
          <cell r="E10" t="str">
            <v>AE004</v>
          </cell>
          <cell r="F10" t="str">
            <v>Cultivo de hortalizas y melones, raíces y tubérculos</v>
          </cell>
          <cell r="G10" t="str">
            <v>P0401</v>
          </cell>
          <cell r="H10" t="str">
            <v>Hortalizas</v>
          </cell>
          <cell r="I10" t="str">
            <v>Quintales</v>
          </cell>
          <cell r="J10">
            <v>17735754.673695676</v>
          </cell>
          <cell r="K10">
            <v>185.68421315780964</v>
          </cell>
          <cell r="L10">
            <v>3293249651.3451266</v>
          </cell>
          <cell r="M10">
            <v>0.1</v>
          </cell>
          <cell r="N10">
            <v>329324965.13451266</v>
          </cell>
        </row>
        <row r="11">
          <cell r="B11" t="str">
            <v>2013AE004P0402</v>
          </cell>
          <cell r="C11" t="str">
            <v>AE004P0402</v>
          </cell>
          <cell r="D11">
            <v>2013</v>
          </cell>
          <cell r="E11" t="str">
            <v>AE004</v>
          </cell>
          <cell r="F11" t="str">
            <v>Cultivo de hortalizas y melones, raíces y tubérculos</v>
          </cell>
          <cell r="G11" t="str">
            <v>P0402</v>
          </cell>
          <cell r="H11" t="str">
            <v>Sandías y melones</v>
          </cell>
          <cell r="I11" t="str">
            <v>Quintales</v>
          </cell>
          <cell r="J11">
            <v>9970698.5475249533</v>
          </cell>
          <cell r="K11">
            <v>126.53902549294334</v>
          </cell>
          <cell r="L11">
            <v>1261682477.6877131</v>
          </cell>
          <cell r="M11">
            <v>0.1</v>
          </cell>
          <cell r="N11">
            <v>126168247.76877132</v>
          </cell>
        </row>
        <row r="12">
          <cell r="B12" t="str">
            <v>2013AE004P0403</v>
          </cell>
          <cell r="C12" t="str">
            <v>AE004P0403</v>
          </cell>
          <cell r="D12">
            <v>2013</v>
          </cell>
          <cell r="E12" t="str">
            <v>AE004</v>
          </cell>
          <cell r="F12" t="str">
            <v>Cultivo de hortalizas y melones, raíces y tubérculos</v>
          </cell>
          <cell r="G12" t="str">
            <v>P0403</v>
          </cell>
          <cell r="H12" t="str">
            <v>Ejote</v>
          </cell>
          <cell r="I12" t="str">
            <v>Quintales</v>
          </cell>
          <cell r="J12">
            <v>735127.84716830624</v>
          </cell>
          <cell r="K12">
            <v>489.97732780087546</v>
          </cell>
          <cell r="L12">
            <v>360195978.14753705</v>
          </cell>
          <cell r="M12">
            <v>0.1</v>
          </cell>
          <cell r="N12">
            <v>36019597.814753704</v>
          </cell>
        </row>
        <row r="13">
          <cell r="B13" t="str">
            <v>2013AE004P0404</v>
          </cell>
          <cell r="C13" t="str">
            <v>AE004P0404</v>
          </cell>
          <cell r="D13">
            <v>2013</v>
          </cell>
          <cell r="E13" t="str">
            <v>AE004</v>
          </cell>
          <cell r="F13" t="str">
            <v>Cultivo de hortalizas y melones, raíces y tubérculos</v>
          </cell>
          <cell r="G13" t="str">
            <v>P0404</v>
          </cell>
          <cell r="H13" t="str">
            <v xml:space="preserve">Arvejas </v>
          </cell>
          <cell r="I13" t="str">
            <v>Quintales</v>
          </cell>
          <cell r="J13">
            <v>844972.93631007697</v>
          </cell>
          <cell r="K13">
            <v>486.37617377882214</v>
          </cell>
          <cell r="L13">
            <v>410974703.70915163</v>
          </cell>
          <cell r="M13">
            <v>0.1</v>
          </cell>
          <cell r="N13">
            <v>41097470.370915167</v>
          </cell>
        </row>
        <row r="14">
          <cell r="B14" t="str">
            <v>2013AE004P0405</v>
          </cell>
          <cell r="C14" t="str">
            <v>AE004P0405</v>
          </cell>
          <cell r="D14">
            <v>2013</v>
          </cell>
          <cell r="E14" t="str">
            <v>AE004</v>
          </cell>
          <cell r="F14" t="str">
            <v>Cultivo de hortalizas y melones, raíces y tubérculos</v>
          </cell>
          <cell r="G14" t="str">
            <v>P0405</v>
          </cell>
          <cell r="H14" t="str">
            <v>Otras hortalizas</v>
          </cell>
          <cell r="I14" t="str">
            <v>Quintales</v>
          </cell>
          <cell r="J14">
            <v>20117760.992856048</v>
          </cell>
          <cell r="K14">
            <v>84.404913068422857</v>
          </cell>
          <cell r="L14">
            <v>1698037867.7333231</v>
          </cell>
          <cell r="M14">
            <v>0.1</v>
          </cell>
          <cell r="N14">
            <v>169803786.77333233</v>
          </cell>
        </row>
        <row r="15">
          <cell r="B15" t="str">
            <v>2013AE004P0406</v>
          </cell>
          <cell r="C15" t="str">
            <v>AE004P0406</v>
          </cell>
          <cell r="D15">
            <v>2013</v>
          </cell>
          <cell r="E15" t="str">
            <v>AE004</v>
          </cell>
          <cell r="F15" t="str">
            <v>Cultivo de hortalizas y melones, raíces y tubérculos</v>
          </cell>
          <cell r="G15" t="str">
            <v>P0406</v>
          </cell>
          <cell r="H15" t="str">
            <v>Raíces y tubérculos</v>
          </cell>
          <cell r="I15" t="str">
            <v>Quintales</v>
          </cell>
          <cell r="J15">
            <v>9115655.9866343997</v>
          </cell>
          <cell r="K15">
            <v>191.74822719994501</v>
          </cell>
          <cell r="L15">
            <v>1747910875.2017117</v>
          </cell>
          <cell r="M15">
            <v>0.1</v>
          </cell>
          <cell r="N15">
            <v>174791087.52017117</v>
          </cell>
        </row>
        <row r="16">
          <cell r="B16" t="str">
            <v>2013AE005P0501</v>
          </cell>
          <cell r="C16" t="str">
            <v>AE005P0501</v>
          </cell>
          <cell r="D16">
            <v>2013</v>
          </cell>
          <cell r="E16" t="str">
            <v>AE005</v>
          </cell>
          <cell r="F16" t="str">
            <v>Cultivo de caña de azúcar</v>
          </cell>
          <cell r="G16" t="str">
            <v>P0501</v>
          </cell>
          <cell r="H16" t="str">
            <v>Caña de azúcar y otras plantas azúcareras</v>
          </cell>
          <cell r="I16" t="str">
            <v>Quintales</v>
          </cell>
          <cell r="J16">
            <v>590023532.11521173</v>
          </cell>
          <cell r="K16">
            <v>10.430129333878476</v>
          </cell>
          <cell r="L16">
            <v>6154021749.9934587</v>
          </cell>
          <cell r="M16">
            <v>0.1</v>
          </cell>
          <cell r="N16">
            <v>615402174.9993459</v>
          </cell>
        </row>
        <row r="17">
          <cell r="B17" t="str">
            <v>2013AE006P0601</v>
          </cell>
          <cell r="C17" t="str">
            <v>AE006P0601</v>
          </cell>
          <cell r="D17">
            <v>2013</v>
          </cell>
          <cell r="E17" t="str">
            <v>AE006</v>
          </cell>
          <cell r="F17" t="str">
            <v>Cultivo de tabaco y otras plantas no perennes</v>
          </cell>
          <cell r="G17" t="str">
            <v>P0601</v>
          </cell>
          <cell r="H17" t="str">
            <v>Tabaco</v>
          </cell>
          <cell r="I17" t="str">
            <v>Quintales</v>
          </cell>
          <cell r="J17">
            <v>503367.91252715152</v>
          </cell>
          <cell r="K17">
            <v>828.80323357070461</v>
          </cell>
          <cell r="L17">
            <v>417192953.57823879</v>
          </cell>
          <cell r="M17">
            <v>0.1</v>
          </cell>
          <cell r="N17">
            <v>41719295.357823879</v>
          </cell>
        </row>
        <row r="18">
          <cell r="B18" t="str">
            <v>2013AE006P0602</v>
          </cell>
          <cell r="C18" t="str">
            <v>AE006P0602</v>
          </cell>
          <cell r="D18">
            <v>2013</v>
          </cell>
          <cell r="E18" t="str">
            <v>AE006</v>
          </cell>
          <cell r="F18" t="str">
            <v>Cultivo de tabaco y otras plantas no perennes</v>
          </cell>
          <cell r="G18" t="str">
            <v>P0602</v>
          </cell>
          <cell r="H18" t="str">
            <v>Otras plantas no perennes</v>
          </cell>
          <cell r="I18" t="str">
            <v>Quintales</v>
          </cell>
          <cell r="J18">
            <v>2775465.0050617848</v>
          </cell>
          <cell r="K18">
            <v>312.18636743164819</v>
          </cell>
          <cell r="L18">
            <v>866462337.86389971</v>
          </cell>
          <cell r="M18">
            <v>0.1</v>
          </cell>
          <cell r="N18">
            <v>86646233.786389977</v>
          </cell>
        </row>
        <row r="19">
          <cell r="B19" t="str">
            <v>2013AE007P0701</v>
          </cell>
          <cell r="C19" t="str">
            <v>AE007P0701</v>
          </cell>
          <cell r="D19">
            <v>2013</v>
          </cell>
          <cell r="E19" t="str">
            <v>AE007</v>
          </cell>
          <cell r="F19" t="str">
            <v>Cultivo de banano</v>
          </cell>
          <cell r="G19" t="str">
            <v>P0701</v>
          </cell>
          <cell r="H19" t="str">
            <v>Bananos, plátanos y otros</v>
          </cell>
          <cell r="I19" t="str">
            <v>Quintales</v>
          </cell>
          <cell r="J19">
            <v>58330000.723267607</v>
          </cell>
          <cell r="K19">
            <v>99.369045428718351</v>
          </cell>
          <cell r="L19">
            <v>5796196491.7275534</v>
          </cell>
          <cell r="M19">
            <v>0.1</v>
          </cell>
          <cell r="N19">
            <v>579619649.17275536</v>
          </cell>
        </row>
        <row r="20">
          <cell r="B20" t="str">
            <v>2013AE008P0702</v>
          </cell>
          <cell r="C20" t="str">
            <v>AE008P0702</v>
          </cell>
          <cell r="D20">
            <v>2013</v>
          </cell>
          <cell r="E20" t="str">
            <v>AE008</v>
          </cell>
          <cell r="F20" t="str">
            <v>Cultivo de otras frutas tropicales y subtropicales</v>
          </cell>
          <cell r="G20" t="str">
            <v>P0702</v>
          </cell>
          <cell r="H20" t="str">
            <v>Frutas tropicales y subtropicales</v>
          </cell>
          <cell r="I20" t="str">
            <v>Quintales</v>
          </cell>
          <cell r="J20">
            <v>11766079.178182388</v>
          </cell>
          <cell r="K20">
            <v>140.5441099596143</v>
          </cell>
          <cell r="L20">
            <v>1653653125.8119938</v>
          </cell>
          <cell r="M20">
            <v>0.1</v>
          </cell>
          <cell r="N20">
            <v>165365312.58119941</v>
          </cell>
        </row>
        <row r="21">
          <cell r="B21" t="str">
            <v>2013AE009P0703</v>
          </cell>
          <cell r="C21" t="str">
            <v>AE009P0703</v>
          </cell>
          <cell r="D21">
            <v>2013</v>
          </cell>
          <cell r="E21" t="str">
            <v>AE009</v>
          </cell>
          <cell r="F21" t="str">
            <v>Cultivo de otras frutas y nueces</v>
          </cell>
          <cell r="G21" t="str">
            <v>P0703</v>
          </cell>
          <cell r="H21" t="str">
            <v>Berries y otros frutos de árboles y arbustos</v>
          </cell>
          <cell r="I21" t="str">
            <v>Quintales</v>
          </cell>
          <cell r="J21">
            <v>1342573.2242640338</v>
          </cell>
          <cell r="K21">
            <v>205.19829842802272</v>
          </cell>
          <cell r="L21">
            <v>275493741.13400388</v>
          </cell>
          <cell r="M21">
            <v>0.1</v>
          </cell>
          <cell r="N21">
            <v>27549374.113400389</v>
          </cell>
        </row>
        <row r="22">
          <cell r="B22" t="str">
            <v>2013AE009P0704</v>
          </cell>
          <cell r="C22" t="str">
            <v>AE009P0704</v>
          </cell>
          <cell r="D22">
            <v>2013</v>
          </cell>
          <cell r="E22" t="str">
            <v>AE009</v>
          </cell>
          <cell r="F22" t="str">
            <v>Cultivo de otras frutas y nueces</v>
          </cell>
          <cell r="G22" t="str">
            <v>P0704</v>
          </cell>
          <cell r="H22" t="str">
            <v>Otras frutas y semillas de frutas</v>
          </cell>
          <cell r="I22" t="str">
            <v>Quintales</v>
          </cell>
          <cell r="J22">
            <v>8191574.8620893843</v>
          </cell>
          <cell r="K22">
            <v>175.65459276017617</v>
          </cell>
          <cell r="L22">
            <v>1438887746.464807</v>
          </cell>
          <cell r="M22">
            <v>0.1</v>
          </cell>
          <cell r="N22">
            <v>143888774.64648071</v>
          </cell>
        </row>
        <row r="23">
          <cell r="B23" t="str">
            <v>2013AE010P0801</v>
          </cell>
          <cell r="C23" t="str">
            <v>AE010P0801</v>
          </cell>
          <cell r="D23">
            <v>2013</v>
          </cell>
          <cell r="E23" t="str">
            <v>AE010</v>
          </cell>
          <cell r="F23" t="str">
            <v>Cultivo de palma</v>
          </cell>
          <cell r="G23" t="str">
            <v>P0801</v>
          </cell>
          <cell r="H23" t="str">
            <v>Palma africana</v>
          </cell>
          <cell r="I23" t="str">
            <v>Quintales</v>
          </cell>
          <cell r="J23">
            <v>74131481.847911477</v>
          </cell>
          <cell r="K23">
            <v>24.36</v>
          </cell>
          <cell r="L23">
            <v>1805842897.8151236</v>
          </cell>
          <cell r="M23">
            <v>0.1</v>
          </cell>
          <cell r="N23">
            <v>180584289.78151238</v>
          </cell>
        </row>
        <row r="24">
          <cell r="B24" t="str">
            <v>2013AE011P0901</v>
          </cell>
          <cell r="C24" t="str">
            <v>AE011P0901</v>
          </cell>
          <cell r="D24">
            <v>2013</v>
          </cell>
          <cell r="E24" t="str">
            <v>AE011</v>
          </cell>
          <cell r="F24" t="str">
            <v>Cultivo de Café</v>
          </cell>
          <cell r="G24" t="str">
            <v>P0901</v>
          </cell>
          <cell r="H24" t="str">
            <v>Café en grano</v>
          </cell>
          <cell r="I24" t="str">
            <v>Quintales</v>
          </cell>
          <cell r="J24">
            <v>35993361.522173882</v>
          </cell>
          <cell r="K24">
            <v>266.75461436810127</v>
          </cell>
          <cell r="L24">
            <v>9601395272.6591492</v>
          </cell>
          <cell r="M24">
            <v>0.1</v>
          </cell>
          <cell r="N24">
            <v>960139527.26591492</v>
          </cell>
        </row>
        <row r="25">
          <cell r="B25" t="str">
            <v>2013AE012P1001</v>
          </cell>
          <cell r="C25" t="str">
            <v>AE012P1001</v>
          </cell>
          <cell r="D25">
            <v>2013</v>
          </cell>
          <cell r="E25" t="str">
            <v>AE012</v>
          </cell>
          <cell r="F25" t="str">
            <v>Cultivo de cardamomo</v>
          </cell>
          <cell r="G25" t="str">
            <v>P1001</v>
          </cell>
          <cell r="H25" t="str">
            <v>Cardamomo</v>
          </cell>
          <cell r="I25" t="str">
            <v>Quintales</v>
          </cell>
          <cell r="J25">
            <v>5613067.2467562435</v>
          </cell>
          <cell r="K25">
            <v>410.23661190320007</v>
          </cell>
          <cell r="L25">
            <v>2302685689.6941047</v>
          </cell>
          <cell r="M25">
            <v>0.1</v>
          </cell>
          <cell r="N25">
            <v>230268568.96941048</v>
          </cell>
        </row>
        <row r="26">
          <cell r="B26" t="str">
            <v>2013AE013P1101</v>
          </cell>
          <cell r="C26" t="str">
            <v>AE013P1101</v>
          </cell>
          <cell r="D26">
            <v>2013</v>
          </cell>
          <cell r="E26" t="str">
            <v>AE013</v>
          </cell>
          <cell r="F26" t="str">
            <v>Cultivo de caucho natural</v>
          </cell>
          <cell r="G26" t="str">
            <v>P1101</v>
          </cell>
          <cell r="H26" t="str">
            <v xml:space="preserve">Caucho natural </v>
          </cell>
          <cell r="I26" t="str">
            <v>Quintales</v>
          </cell>
          <cell r="J26">
            <v>6545106.9534488786</v>
          </cell>
          <cell r="K26">
            <v>452.51790793675769</v>
          </cell>
          <cell r="L26">
            <v>2961778105.7970123</v>
          </cell>
          <cell r="M26">
            <v>0.1</v>
          </cell>
          <cell r="N26">
            <v>296177810.57970124</v>
          </cell>
        </row>
        <row r="27">
          <cell r="B27" t="str">
            <v>2013AE014P0401</v>
          </cell>
          <cell r="C27" t="str">
            <v>AE014P0401</v>
          </cell>
          <cell r="D27">
            <v>2013</v>
          </cell>
          <cell r="E27" t="str">
            <v>AE014</v>
          </cell>
          <cell r="F27" t="str">
            <v>Cultivo de otras plantas perennes</v>
          </cell>
          <cell r="G27" t="str">
            <v>P0401</v>
          </cell>
          <cell r="H27" t="str">
            <v>Hortalizas</v>
          </cell>
          <cell r="I27" t="str">
            <v>Quintales</v>
          </cell>
          <cell r="J27">
            <v>1498954.5170928687</v>
          </cell>
          <cell r="K27">
            <v>182.39013798365895</v>
          </cell>
          <cell r="L27">
            <v>273394521.20379716</v>
          </cell>
          <cell r="M27">
            <v>0.1</v>
          </cell>
          <cell r="N27">
            <v>27339452.120379716</v>
          </cell>
        </row>
        <row r="28">
          <cell r="B28" t="str">
            <v>2013AE014P1201</v>
          </cell>
          <cell r="C28" t="str">
            <v>AE014P1201</v>
          </cell>
          <cell r="D28">
            <v>2013</v>
          </cell>
          <cell r="E28" t="str">
            <v>AE014</v>
          </cell>
          <cell r="F28" t="str">
            <v>Cultivo de otras plantas perennes</v>
          </cell>
          <cell r="G28" t="str">
            <v>P1201</v>
          </cell>
          <cell r="H28" t="str">
            <v>Otros frutos oleaginosos</v>
          </cell>
          <cell r="I28" t="str">
            <v>Quintales</v>
          </cell>
          <cell r="J28">
            <v>467170.42930176051</v>
          </cell>
          <cell r="K28">
            <v>80.94095948901338</v>
          </cell>
          <cell r="L28">
            <v>37813222.792578787</v>
          </cell>
          <cell r="M28">
            <v>0.1</v>
          </cell>
          <cell r="N28">
            <v>3781322.2792578787</v>
          </cell>
        </row>
        <row r="29">
          <cell r="B29" t="str">
            <v>2013AE014P1202</v>
          </cell>
          <cell r="C29" t="str">
            <v>AE014P1202</v>
          </cell>
          <cell r="D29">
            <v>2013</v>
          </cell>
          <cell r="E29" t="str">
            <v>AE014</v>
          </cell>
          <cell r="F29" t="str">
            <v>Cultivo de otras plantas perennes</v>
          </cell>
          <cell r="G29" t="str">
            <v>P1202</v>
          </cell>
          <cell r="H29" t="str">
            <v>Otras plantas bebestibles, excepto café</v>
          </cell>
          <cell r="I29" t="str">
            <v>Quintales</v>
          </cell>
          <cell r="J29">
            <v>235461.12833988157</v>
          </cell>
          <cell r="K29">
            <v>173.41411457257692</v>
          </cell>
          <cell r="L29">
            <v>40832283.087320462</v>
          </cell>
          <cell r="M29">
            <v>0.1</v>
          </cell>
          <cell r="N29">
            <v>4083228.3087320463</v>
          </cell>
        </row>
        <row r="30">
          <cell r="B30" t="str">
            <v>2013AE014P1203</v>
          </cell>
          <cell r="C30" t="str">
            <v>AE014P1203</v>
          </cell>
          <cell r="D30">
            <v>2013</v>
          </cell>
          <cell r="E30" t="str">
            <v>AE014</v>
          </cell>
          <cell r="F30" t="str">
            <v>Cultivo de otras plantas perennes</v>
          </cell>
          <cell r="G30" t="str">
            <v>P1203</v>
          </cell>
          <cell r="H30" t="str">
            <v>Especias aromáticas (excepto cardamomo)</v>
          </cell>
          <cell r="I30" t="str">
            <v>Quetzales</v>
          </cell>
          <cell r="J30">
            <v>146952979.46129966</v>
          </cell>
          <cell r="K30">
            <v>1</v>
          </cell>
          <cell r="L30">
            <v>146952979.46129966</v>
          </cell>
          <cell r="M30">
            <v>1.8556176007570261E-2</v>
          </cell>
          <cell r="N30"/>
        </row>
        <row r="31">
          <cell r="B31" t="str">
            <v>2013AE014P1503</v>
          </cell>
          <cell r="C31" t="str">
            <v>AE014P1503</v>
          </cell>
          <cell r="D31">
            <v>2013</v>
          </cell>
          <cell r="E31" t="str">
            <v>AE014</v>
          </cell>
          <cell r="F31" t="str">
            <v>Cultivo de otras plantas perennes</v>
          </cell>
          <cell r="G31" t="str">
            <v>P1503</v>
          </cell>
          <cell r="H31" t="str">
            <v>Productos forestales no madereros</v>
          </cell>
          <cell r="I31" t="str">
            <v>Quintales</v>
          </cell>
          <cell r="J31">
            <v>280795.13955189718</v>
          </cell>
          <cell r="K31">
            <v>415.35313248420312</v>
          </cell>
          <cell r="L31">
            <v>116629140.79921946</v>
          </cell>
          <cell r="M31">
            <v>0.1</v>
          </cell>
          <cell r="N31">
            <v>11662914.079921946</v>
          </cell>
        </row>
        <row r="32">
          <cell r="B32" t="str">
            <v>2013AE015P1301</v>
          </cell>
          <cell r="C32" t="str">
            <v>AE015P1301</v>
          </cell>
          <cell r="D32">
            <v>2013</v>
          </cell>
          <cell r="E32" t="str">
            <v>AE015</v>
          </cell>
          <cell r="F32" t="str">
            <v>Cría de ganado bovino excluyendo búfalos</v>
          </cell>
          <cell r="G32" t="str">
            <v>P1301</v>
          </cell>
          <cell r="H32" t="str">
            <v>Ganado bovino</v>
          </cell>
          <cell r="I32" t="str">
            <v>Cabezas</v>
          </cell>
          <cell r="J32">
            <v>1446489</v>
          </cell>
          <cell r="K32">
            <v>2783.9007882730957</v>
          </cell>
          <cell r="L32">
            <v>4026881867.328362</v>
          </cell>
          <cell r="M32">
            <v>0.43141659250096198</v>
          </cell>
          <cell r="N32">
            <v>1737263653.6067128</v>
          </cell>
        </row>
        <row r="33">
          <cell r="B33" t="str">
            <v>2013AE015P1401</v>
          </cell>
          <cell r="C33" t="str">
            <v>AE015P1401</v>
          </cell>
          <cell r="D33">
            <v>2013</v>
          </cell>
          <cell r="E33" t="str">
            <v>AE015</v>
          </cell>
          <cell r="F33" t="str">
            <v>Cría de ganado bovino excluyendo búfalos</v>
          </cell>
          <cell r="G33" t="str">
            <v>P1401</v>
          </cell>
          <cell r="H33" t="str">
            <v>Leche cruda</v>
          </cell>
          <cell r="I33" t="str">
            <v>Litros</v>
          </cell>
          <cell r="J33">
            <v>450409731.67503929</v>
          </cell>
          <cell r="K33">
            <v>3.8800000000000003</v>
          </cell>
          <cell r="L33">
            <v>1747589758.8991525</v>
          </cell>
          <cell r="M33">
            <v>1.0314999999999999E-3</v>
          </cell>
          <cell r="N33">
            <v>464597.63822280295</v>
          </cell>
        </row>
        <row r="34">
          <cell r="B34" t="str">
            <v>2013AE016P1302</v>
          </cell>
          <cell r="C34" t="str">
            <v>AE016P1302</v>
          </cell>
          <cell r="D34">
            <v>2013</v>
          </cell>
          <cell r="E34" t="str">
            <v>AE016</v>
          </cell>
          <cell r="F34" t="str">
            <v>Cría de ganado porcino</v>
          </cell>
          <cell r="G34" t="str">
            <v>P1302</v>
          </cell>
          <cell r="H34" t="str">
            <v>Ganado porcino</v>
          </cell>
          <cell r="I34" t="str">
            <v>Cabezas</v>
          </cell>
          <cell r="J34">
            <v>749219</v>
          </cell>
          <cell r="K34">
            <v>1596.5012101935483</v>
          </cell>
          <cell r="L34">
            <v>1196129040.2</v>
          </cell>
          <cell r="M34">
            <v>0.2230328354352949</v>
          </cell>
          <cell r="N34">
            <v>266776051.38230383</v>
          </cell>
        </row>
        <row r="35">
          <cell r="B35" t="str">
            <v>2013AE017P1303</v>
          </cell>
          <cell r="C35" t="str">
            <v>AE017P1303</v>
          </cell>
          <cell r="D35">
            <v>2013</v>
          </cell>
          <cell r="E35" t="str">
            <v>AE017</v>
          </cell>
          <cell r="F35" t="str">
            <v>Cría de aves de corral</v>
          </cell>
          <cell r="G35" t="str">
            <v>P1303</v>
          </cell>
          <cell r="H35" t="str">
            <v>Aves de corral</v>
          </cell>
          <cell r="I35" t="str">
            <v>Cabezas</v>
          </cell>
          <cell r="J35">
            <v>428504283.71911848</v>
          </cell>
          <cell r="K35">
            <v>15.572385644976455</v>
          </cell>
          <cell r="L35">
            <v>6672833956.5985184</v>
          </cell>
          <cell r="M35">
            <v>1.6999999999999999E-3</v>
          </cell>
          <cell r="N35">
            <v>11343817.72621748</v>
          </cell>
        </row>
        <row r="36">
          <cell r="B36" t="str">
            <v>2013AE017P1402</v>
          </cell>
          <cell r="C36" t="str">
            <v>AE017P1402</v>
          </cell>
          <cell r="D36">
            <v>2013</v>
          </cell>
          <cell r="E36" t="str">
            <v>AE017</v>
          </cell>
          <cell r="F36" t="str">
            <v>Cría de aves de corral</v>
          </cell>
          <cell r="G36" t="str">
            <v>P1402</v>
          </cell>
          <cell r="H36" t="str">
            <v>Huevos</v>
          </cell>
          <cell r="I36" t="str">
            <v>Caja (360 unidades)</v>
          </cell>
          <cell r="J36">
            <v>7756255.7893426418</v>
          </cell>
          <cell r="K36">
            <v>366.29001801074202</v>
          </cell>
          <cell r="L36">
            <v>2841039072.7742381</v>
          </cell>
          <cell r="M36">
            <v>2.2226007999999998E-2</v>
          </cell>
          <cell r="N36">
            <v>63144957.159792796</v>
          </cell>
        </row>
        <row r="37">
          <cell r="B37" t="str">
            <v>2013AE018P1304</v>
          </cell>
          <cell r="C37" t="str">
            <v>AE018P1304</v>
          </cell>
          <cell r="D37">
            <v>2013</v>
          </cell>
          <cell r="E37" t="str">
            <v>AE018</v>
          </cell>
          <cell r="F37" t="str">
            <v>Cría de otros animales y obtencion de productos de otros animales vivos</v>
          </cell>
          <cell r="G37" t="str">
            <v>P1304</v>
          </cell>
          <cell r="H37" t="str">
            <v>Otro tipo de animales vivos n.c.p.</v>
          </cell>
          <cell r="I37" t="str">
            <v>Cabezas</v>
          </cell>
          <cell r="J37">
            <v>153792.07791008285</v>
          </cell>
          <cell r="K37">
            <v>1136.3729048526318</v>
          </cell>
          <cell r="L37">
            <v>174765150.31800312</v>
          </cell>
          <cell r="M37">
            <v>7.827162198439358E-2</v>
          </cell>
          <cell r="N37">
            <v>13679151.781736461</v>
          </cell>
        </row>
        <row r="38">
          <cell r="B38" t="str">
            <v>2013AE018P1403</v>
          </cell>
          <cell r="C38" t="str">
            <v>AE018P1403</v>
          </cell>
          <cell r="D38">
            <v>2013</v>
          </cell>
          <cell r="E38" t="str">
            <v>AE018</v>
          </cell>
          <cell r="F38" t="str">
            <v>Cría de otros animales y obtencion de productos de otros animales vivos</v>
          </cell>
          <cell r="G38" t="str">
            <v>P1403</v>
          </cell>
          <cell r="H38" t="str">
            <v>Miel natural</v>
          </cell>
          <cell r="I38" t="str">
            <v>Quintales</v>
          </cell>
          <cell r="J38">
            <v>115632.53860471214</v>
          </cell>
          <cell r="K38">
            <v>650</v>
          </cell>
          <cell r="L38">
            <v>75161150.093062893</v>
          </cell>
          <cell r="M38">
            <v>0.1</v>
          </cell>
          <cell r="N38">
            <v>7516115.0093062893</v>
          </cell>
        </row>
        <row r="39">
          <cell r="B39" t="str">
            <v>2013AE018P1404</v>
          </cell>
          <cell r="C39" t="str">
            <v>AE018P1404</v>
          </cell>
          <cell r="D39">
            <v>2013</v>
          </cell>
          <cell r="E39" t="str">
            <v>AE018</v>
          </cell>
          <cell r="F39" t="str">
            <v>Cría de otros animales y obtencion de productos de otros animales vivos</v>
          </cell>
          <cell r="G39" t="str">
            <v>P1404</v>
          </cell>
          <cell r="H39" t="str">
            <v>Materiales de reproducción y otros productos de animales vivos</v>
          </cell>
          <cell r="I39" t="str">
            <v>Quintales</v>
          </cell>
          <cell r="J39">
            <v>519836.37020346359</v>
          </cell>
          <cell r="K39">
            <v>78.190571398332963</v>
          </cell>
          <cell r="L39">
            <v>40646302.819844164</v>
          </cell>
          <cell r="M39">
            <v>0.1</v>
          </cell>
          <cell r="N39">
            <v>4064630.2819844168</v>
          </cell>
        </row>
        <row r="40">
          <cell r="B40" t="str">
            <v>2013AE019P1102</v>
          </cell>
          <cell r="C40" t="str">
            <v>AE019P1102</v>
          </cell>
          <cell r="D40">
            <v>2013</v>
          </cell>
          <cell r="E40" t="str">
            <v>AE019</v>
          </cell>
          <cell r="F40" t="str">
            <v>Actividades de apoyo a la agricultura y ganadería; propagación de plantas</v>
          </cell>
          <cell r="G40" t="str">
            <v>P1102</v>
          </cell>
          <cell r="H40" t="str">
            <v>Propagación de plantas</v>
          </cell>
          <cell r="I40" t="str">
            <v>Quintales</v>
          </cell>
          <cell r="J40">
            <v>9731048.4042909127</v>
          </cell>
          <cell r="K40">
            <v>58.220356329658621</v>
          </cell>
          <cell r="L40">
            <v>566545105.55897284</v>
          </cell>
          <cell r="M40">
            <v>0.1</v>
          </cell>
          <cell r="N40">
            <v>56654510.555897288</v>
          </cell>
        </row>
        <row r="41">
          <cell r="B41" t="str">
            <v>2013AE019P6210</v>
          </cell>
          <cell r="C41" t="str">
            <v>AE019P6210</v>
          </cell>
          <cell r="D41">
            <v>2013</v>
          </cell>
          <cell r="E41" t="str">
            <v>AE019</v>
          </cell>
          <cell r="F41" t="str">
            <v>Actividades de apoyo a la agricultura y ganadería; propagación de plantas</v>
          </cell>
          <cell r="G41" t="str">
            <v>P6210</v>
          </cell>
          <cell r="H41" t="str">
            <v>Servicios de apoyo a la agricultura, caza, silvicultura y pesca</v>
          </cell>
          <cell r="I41" t="str">
            <v>Quetzales</v>
          </cell>
          <cell r="J41">
            <v>3018467460.4496512</v>
          </cell>
          <cell r="K41">
            <v>1</v>
          </cell>
          <cell r="L41">
            <v>3018467460.4496512</v>
          </cell>
          <cell r="M41" t="str">
            <v>n/a</v>
          </cell>
          <cell r="N41" t="str">
            <v>n/a</v>
          </cell>
        </row>
        <row r="42">
          <cell r="B42" t="str">
            <v>2013AE021P1501</v>
          </cell>
          <cell r="C42" t="str">
            <v>AE021P1501</v>
          </cell>
          <cell r="D42">
            <v>2013</v>
          </cell>
          <cell r="E42" t="str">
            <v>AE021</v>
          </cell>
          <cell r="F42" t="str">
            <v>Silvicultura y extracción de madera, y servicios de apoyo a la silvicultura</v>
          </cell>
          <cell r="G42" t="str">
            <v>P1501</v>
          </cell>
          <cell r="H42" t="str">
            <v>Troncos de madera</v>
          </cell>
          <cell r="I42" t="str">
            <v>Quintales</v>
          </cell>
          <cell r="J42">
            <v>89614681.147096798</v>
          </cell>
          <cell r="K42">
            <v>10.747113800286918</v>
          </cell>
          <cell r="L42">
            <v>963099176.46427596</v>
          </cell>
          <cell r="M42">
            <v>0.1</v>
          </cell>
          <cell r="N42">
            <v>96309917.646427602</v>
          </cell>
        </row>
        <row r="43">
          <cell r="B43" t="str">
            <v>2013AE021P1502</v>
          </cell>
          <cell r="C43" t="str">
            <v>AE021P1502</v>
          </cell>
          <cell r="D43">
            <v>2013</v>
          </cell>
          <cell r="E43" t="str">
            <v>AE021</v>
          </cell>
          <cell r="F43" t="str">
            <v>Silvicultura y extracción de madera, y servicios de apoyo a la silvicultura</v>
          </cell>
          <cell r="G43" t="str">
            <v>P1502</v>
          </cell>
          <cell r="H43" t="str">
            <v>Leña</v>
          </cell>
          <cell r="I43" t="str">
            <v>Quintales</v>
          </cell>
          <cell r="J43">
            <v>19950699.894897509</v>
          </cell>
          <cell r="K43">
            <v>184.79053457759281</v>
          </cell>
          <cell r="L43">
            <v>3686700498.7752352</v>
          </cell>
          <cell r="M43">
            <v>0.1</v>
          </cell>
          <cell r="N43">
            <v>368670049.87752354</v>
          </cell>
        </row>
        <row r="44">
          <cell r="B44" t="str">
            <v>2013AE021P1503</v>
          </cell>
          <cell r="C44" t="str">
            <v>AE021P1503</v>
          </cell>
          <cell r="D44">
            <v>2013</v>
          </cell>
          <cell r="E44" t="str">
            <v>AE021</v>
          </cell>
          <cell r="F44" t="str">
            <v>Silvicultura y extracción de madera, y servicios de apoyo a la silvicultura</v>
          </cell>
          <cell r="G44" t="str">
            <v>P1503</v>
          </cell>
          <cell r="H44" t="str">
            <v>Productos forestales no madereros</v>
          </cell>
          <cell r="I44" t="str">
            <v>Quintales</v>
          </cell>
          <cell r="J44">
            <v>983337.56423220166</v>
          </cell>
          <cell r="K44">
            <v>116.85085346916385</v>
          </cell>
          <cell r="L44">
            <v>114903833.62882149</v>
          </cell>
          <cell r="M44">
            <v>0.1</v>
          </cell>
          <cell r="N44">
            <v>11490383.36288215</v>
          </cell>
        </row>
        <row r="45">
          <cell r="B45" t="str">
            <v>2013AE021P6210</v>
          </cell>
          <cell r="C45" t="str">
            <v>AE021P6210</v>
          </cell>
          <cell r="D45">
            <v>2013</v>
          </cell>
          <cell r="E45" t="str">
            <v>AE021</v>
          </cell>
          <cell r="F45" t="str">
            <v>Silvicultura y extracción de madera, y servicios de apoyo a la silvicultura</v>
          </cell>
          <cell r="G45" t="str">
            <v>P6210</v>
          </cell>
          <cell r="H45" t="str">
            <v>Servicios de apoyo a la agricultura, caza, silvicultura y pesca</v>
          </cell>
          <cell r="I45" t="str">
            <v>Quetzales</v>
          </cell>
          <cell r="J45">
            <v>16664358.585637663</v>
          </cell>
          <cell r="K45">
            <v>1</v>
          </cell>
          <cell r="L45">
            <v>16664358.585637663</v>
          </cell>
          <cell r="M45" t="str">
            <v>n/a</v>
          </cell>
          <cell r="N45" t="str">
            <v>n/a</v>
          </cell>
        </row>
        <row r="46">
          <cell r="B46" t="str">
            <v>2013AE022P1601</v>
          </cell>
          <cell r="C46" t="str">
            <v>AE022P1601</v>
          </cell>
          <cell r="D46">
            <v>2013</v>
          </cell>
          <cell r="E46" t="str">
            <v>AE022</v>
          </cell>
          <cell r="F46" t="str">
            <v>Pesca</v>
          </cell>
          <cell r="G46" t="str">
            <v>P1601</v>
          </cell>
          <cell r="H46" t="str">
            <v>Peces vivos, frescos o refrigerados</v>
          </cell>
          <cell r="I46" t="str">
            <v>Quintales</v>
          </cell>
          <cell r="J46">
            <v>674370.74260300631</v>
          </cell>
          <cell r="K46">
            <v>1123.1283519876204</v>
          </cell>
          <cell r="L46">
            <v>757404900.76838219</v>
          </cell>
          <cell r="M46">
            <v>0.1</v>
          </cell>
          <cell r="N46">
            <v>75740490.076838225</v>
          </cell>
        </row>
        <row r="47">
          <cell r="B47" t="str">
            <v>2013AE022P1602</v>
          </cell>
          <cell r="C47" t="str">
            <v>AE022P1602</v>
          </cell>
          <cell r="D47">
            <v>2013</v>
          </cell>
          <cell r="E47" t="str">
            <v>AE022</v>
          </cell>
          <cell r="F47" t="str">
            <v>Pesca</v>
          </cell>
          <cell r="G47" t="str">
            <v>P1602</v>
          </cell>
          <cell r="H47" t="str">
            <v>Crustáceos sin congelar</v>
          </cell>
          <cell r="I47" t="str">
            <v>Quintales</v>
          </cell>
          <cell r="J47">
            <v>28426.521800000002</v>
          </cell>
          <cell r="K47">
            <v>1118.69972780138</v>
          </cell>
          <cell r="L47">
            <v>31800742.199999999</v>
          </cell>
          <cell r="M47">
            <v>0.1</v>
          </cell>
          <cell r="N47">
            <v>3180074.22</v>
          </cell>
        </row>
        <row r="48">
          <cell r="B48" t="str">
            <v>2013AE022P1603</v>
          </cell>
          <cell r="C48" t="str">
            <v>AE022P1603</v>
          </cell>
          <cell r="D48">
            <v>2013</v>
          </cell>
          <cell r="E48" t="str">
            <v>AE022</v>
          </cell>
          <cell r="F48" t="str">
            <v>Pesca</v>
          </cell>
          <cell r="G48" t="str">
            <v>P1603</v>
          </cell>
          <cell r="H48" t="str">
            <v>Otros productos de la pesca</v>
          </cell>
          <cell r="I48" t="str">
            <v>Quintales</v>
          </cell>
          <cell r="J48">
            <v>17201.579929148178</v>
          </cell>
          <cell r="K48">
            <v>719.29733469736937</v>
          </cell>
          <cell r="L48">
            <v>12373050.595620049</v>
          </cell>
          <cell r="M48">
            <v>0.1</v>
          </cell>
          <cell r="N48">
            <v>1237305.0595620049</v>
          </cell>
        </row>
        <row r="49">
          <cell r="B49" t="str">
            <v>2013AE023P1601</v>
          </cell>
          <cell r="C49" t="str">
            <v>AE023P1601</v>
          </cell>
          <cell r="D49">
            <v>2013</v>
          </cell>
          <cell r="E49" t="str">
            <v>AE023</v>
          </cell>
          <cell r="F49" t="str">
            <v>Acuicultura</v>
          </cell>
          <cell r="G49" t="str">
            <v>P1601</v>
          </cell>
          <cell r="H49" t="str">
            <v>Peces vivos, frescos o refrigerados</v>
          </cell>
          <cell r="I49" t="str">
            <v>Quintales</v>
          </cell>
          <cell r="J49">
            <v>160000</v>
          </cell>
          <cell r="K49">
            <v>803.125</v>
          </cell>
          <cell r="L49">
            <v>128500000</v>
          </cell>
          <cell r="M49">
            <v>0.1</v>
          </cell>
          <cell r="N49">
            <v>12850000</v>
          </cell>
        </row>
        <row r="50">
          <cell r="B50" t="str">
            <v>2013AE023P1602</v>
          </cell>
          <cell r="C50" t="str">
            <v>AE023P1602</v>
          </cell>
          <cell r="D50">
            <v>2013</v>
          </cell>
          <cell r="E50" t="str">
            <v>AE023</v>
          </cell>
          <cell r="F50" t="str">
            <v>Acuicultura</v>
          </cell>
          <cell r="G50" t="str">
            <v>P1602</v>
          </cell>
          <cell r="H50" t="str">
            <v>Crustáceos sin congelar</v>
          </cell>
          <cell r="I50" t="str">
            <v>Quintales</v>
          </cell>
          <cell r="J50">
            <v>2682763.5002588988</v>
          </cell>
          <cell r="K50">
            <v>314.62123336618572</v>
          </cell>
          <cell r="L50">
            <v>844054361.28124022</v>
          </cell>
          <cell r="M50">
            <v>0.1</v>
          </cell>
          <cell r="N50">
            <v>84405436.128124028</v>
          </cell>
        </row>
        <row r="51">
          <cell r="B51" t="str">
            <v>2013AE058P1502</v>
          </cell>
          <cell r="C51" t="str">
            <v>AE058P1502</v>
          </cell>
          <cell r="D51">
            <v>2013</v>
          </cell>
          <cell r="E51" t="str">
            <v>AE058</v>
          </cell>
          <cell r="F51" t="str">
            <v>Aserrado y acepilladura de madera</v>
          </cell>
          <cell r="G51" t="str">
            <v>P1502</v>
          </cell>
          <cell r="H51" t="str">
            <v>Leña</v>
          </cell>
          <cell r="I51" t="str">
            <v>Quintales</v>
          </cell>
          <cell r="J51">
            <v>20846.476738507274</v>
          </cell>
          <cell r="K51">
            <v>184.79053457759281</v>
          </cell>
          <cell r="L51">
            <v>3852231.5805681124</v>
          </cell>
          <cell r="M51">
            <v>0.1</v>
          </cell>
          <cell r="N51">
            <v>385223.15805681125</v>
          </cell>
        </row>
        <row r="52">
          <cell r="B52" t="str">
            <v>2013AE119P0102</v>
          </cell>
          <cell r="C52" t="str">
            <v>AE119P0102</v>
          </cell>
          <cell r="D52">
            <v>2013</v>
          </cell>
          <cell r="E52" t="str">
            <v>AE119</v>
          </cell>
          <cell r="F52" t="str">
            <v>Administración pública y defensa, excepto planes de seguridad social de afiliación obligatoria</v>
          </cell>
          <cell r="G52" t="str">
            <v>P0102</v>
          </cell>
          <cell r="H52" t="str">
            <v>Maíz</v>
          </cell>
          <cell r="I52" t="str">
            <v>Quintales</v>
          </cell>
          <cell r="J52">
            <v>10800.037243890245</v>
          </cell>
          <cell r="K52">
            <v>110.6350500759572</v>
          </cell>
          <cell r="L52">
            <v>1194862.6613</v>
          </cell>
          <cell r="M52">
            <v>0.1</v>
          </cell>
          <cell r="N52">
            <v>119486.26613</v>
          </cell>
        </row>
        <row r="53">
          <cell r="B53" t="str">
            <v>2013AE119P6210</v>
          </cell>
          <cell r="C53" t="str">
            <v>AE119P6210</v>
          </cell>
          <cell r="D53">
            <v>2013</v>
          </cell>
          <cell r="E53" t="str">
            <v>AE119</v>
          </cell>
          <cell r="F53" t="str">
            <v>Administración pública y defensa, excepto planes de seguridad social de afiliación obligatoria</v>
          </cell>
          <cell r="G53" t="str">
            <v>P6210</v>
          </cell>
          <cell r="H53" t="str">
            <v>Servicios de apoyo a la agricultura, caza, silvicultura y pesca</v>
          </cell>
          <cell r="I53" t="str">
            <v>Quetzales</v>
          </cell>
          <cell r="J53">
            <v>35464158.460000001</v>
          </cell>
          <cell r="K53">
            <v>1</v>
          </cell>
          <cell r="L53">
            <v>35464158.460000001</v>
          </cell>
          <cell r="M53" t="str">
            <v>n/a</v>
          </cell>
          <cell r="N53" t="str">
            <v>n/a</v>
          </cell>
        </row>
        <row r="54">
          <cell r="B54" t="str">
            <v>2013AE128P1101</v>
          </cell>
          <cell r="C54" t="str">
            <v>AE128P1101</v>
          </cell>
          <cell r="D54">
            <v>2013</v>
          </cell>
          <cell r="E54" t="str">
            <v>AE128</v>
          </cell>
          <cell r="F54" t="str">
            <v>Actividades de asociaciones empresariales y de empleadores</v>
          </cell>
          <cell r="G54" t="str">
            <v>P1101</v>
          </cell>
          <cell r="H54" t="str">
            <v xml:space="preserve">Caucho natural </v>
          </cell>
          <cell r="I54" t="str">
            <v>Quintales</v>
          </cell>
          <cell r="J54">
            <v>15363.872669127317</v>
          </cell>
          <cell r="K54">
            <v>251.60947914960659</v>
          </cell>
          <cell r="L54">
            <v>3865696</v>
          </cell>
          <cell r="M54">
            <v>0.1</v>
          </cell>
          <cell r="N54">
            <v>386569.60000000003</v>
          </cell>
        </row>
        <row r="55">
          <cell r="B55" t="str">
            <v>2013AE129P0102</v>
          </cell>
          <cell r="C55" t="str">
            <v>AE129P0102</v>
          </cell>
          <cell r="D55">
            <v>2013</v>
          </cell>
          <cell r="E55" t="str">
            <v>AE129</v>
          </cell>
          <cell r="F55" t="str">
            <v>Actividades de asociaciones que sirven  a los hogares</v>
          </cell>
          <cell r="G55" t="str">
            <v>P0102</v>
          </cell>
          <cell r="H55" t="str">
            <v>Maíz</v>
          </cell>
          <cell r="I55" t="str">
            <v>Quintales</v>
          </cell>
          <cell r="J55">
            <v>21572.145345968216</v>
          </cell>
          <cell r="K55">
            <v>110.6350500759572</v>
          </cell>
          <cell r="L55">
            <v>2386635.3805970205</v>
          </cell>
          <cell r="M55">
            <v>0.1</v>
          </cell>
          <cell r="N55">
            <v>238663.53805970206</v>
          </cell>
        </row>
        <row r="56">
          <cell r="B56" t="str">
            <v>2014AE001P0101</v>
          </cell>
          <cell r="C56" t="str">
            <v>AE001P0101</v>
          </cell>
          <cell r="D56">
            <v>2014</v>
          </cell>
          <cell r="E56" t="str">
            <v>AE001</v>
          </cell>
          <cell r="F56" t="str">
            <v>Cultivo de cereales (excepto arroz)</v>
          </cell>
          <cell r="G56" t="str">
            <v>P0101</v>
          </cell>
          <cell r="H56" t="str">
            <v>Trigo</v>
          </cell>
          <cell r="I56" t="str">
            <v>Quintales</v>
          </cell>
          <cell r="J56">
            <v>34172.623210441248</v>
          </cell>
          <cell r="K56">
            <v>157.16644346404706</v>
          </cell>
          <cell r="L56">
            <v>5370789.6538219973</v>
          </cell>
          <cell r="M56">
            <v>0.1</v>
          </cell>
          <cell r="N56">
            <v>537078.96538219973</v>
          </cell>
        </row>
        <row r="57">
          <cell r="B57" t="str">
            <v>2014AE001P0102</v>
          </cell>
          <cell r="C57" t="str">
            <v>AE001P0102</v>
          </cell>
          <cell r="D57">
            <v>2014</v>
          </cell>
          <cell r="E57" t="str">
            <v>AE001</v>
          </cell>
          <cell r="F57" t="str">
            <v>Cultivo de cereales (excepto arroz)</v>
          </cell>
          <cell r="G57" t="str">
            <v>P0102</v>
          </cell>
          <cell r="H57" t="str">
            <v>Maíz</v>
          </cell>
          <cell r="I57" t="str">
            <v>Quintales</v>
          </cell>
          <cell r="J57">
            <v>43411760.397455379</v>
          </cell>
          <cell r="K57">
            <v>116.92860541574096</v>
          </cell>
          <cell r="L57">
            <v>5076076601.91675</v>
          </cell>
          <cell r="M57">
            <v>0.1</v>
          </cell>
          <cell r="N57">
            <v>507607660.19167501</v>
          </cell>
        </row>
        <row r="58">
          <cell r="B58" t="str">
            <v>2014AE001P0103</v>
          </cell>
          <cell r="C58" t="str">
            <v>AE001P0103</v>
          </cell>
          <cell r="D58">
            <v>2014</v>
          </cell>
          <cell r="E58" t="str">
            <v>AE001</v>
          </cell>
          <cell r="F58" t="str">
            <v>Cultivo de cereales (excepto arroz)</v>
          </cell>
          <cell r="G58" t="str">
            <v>P0103</v>
          </cell>
          <cell r="H58" t="str">
            <v>Otros cereales, excluyendo trigo, maíz y arroz</v>
          </cell>
          <cell r="I58" t="str">
            <v>Quintales</v>
          </cell>
          <cell r="J58">
            <v>869215.87671557372</v>
          </cell>
          <cell r="K58">
            <v>120.23768389926686</v>
          </cell>
          <cell r="L58">
            <v>104512503.82475126</v>
          </cell>
          <cell r="M58">
            <v>0.1</v>
          </cell>
          <cell r="N58">
            <v>10451250.382475127</v>
          </cell>
        </row>
        <row r="59">
          <cell r="B59" t="str">
            <v>2014AE002P0201</v>
          </cell>
          <cell r="C59" t="str">
            <v>AE002P0201</v>
          </cell>
          <cell r="D59">
            <v>2014</v>
          </cell>
          <cell r="E59" t="str">
            <v>AE002</v>
          </cell>
          <cell r="F59" t="str">
            <v>Cultivo de leguminosas (legumbres secas) y semillas oleaginosas</v>
          </cell>
          <cell r="G59" t="str">
            <v>P0201</v>
          </cell>
          <cell r="H59" t="str">
            <v>Semillas y otras semillas oleaginosos</v>
          </cell>
          <cell r="I59" t="str">
            <v>Quintales</v>
          </cell>
          <cell r="J59">
            <v>774897.05293759017</v>
          </cell>
          <cell r="K59">
            <v>630.44897032178085</v>
          </cell>
          <cell r="L59">
            <v>488533049.12988621</v>
          </cell>
          <cell r="M59">
            <v>0.1</v>
          </cell>
          <cell r="N59">
            <v>48853304.912988625</v>
          </cell>
        </row>
        <row r="60">
          <cell r="B60" t="str">
            <v>2014AE002P0202</v>
          </cell>
          <cell r="C60" t="str">
            <v>AE002P0202</v>
          </cell>
          <cell r="D60">
            <v>2014</v>
          </cell>
          <cell r="E60" t="str">
            <v>AE002</v>
          </cell>
          <cell r="F60" t="str">
            <v>Cultivo de leguminosas (legumbres secas) y semillas oleaginosas</v>
          </cell>
          <cell r="G60" t="str">
            <v>P0202</v>
          </cell>
          <cell r="H60" t="str">
            <v>Frijoles</v>
          </cell>
          <cell r="I60" t="str">
            <v>Quintales</v>
          </cell>
          <cell r="J60">
            <v>5194363.5513435761</v>
          </cell>
          <cell r="K60">
            <v>310.49470471298264</v>
          </cell>
          <cell r="L60">
            <v>1612822377.0463035</v>
          </cell>
          <cell r="M60">
            <v>0.1</v>
          </cell>
          <cell r="N60">
            <v>161282237.70463037</v>
          </cell>
        </row>
        <row r="61">
          <cell r="B61" t="str">
            <v>2014AE002P0203</v>
          </cell>
          <cell r="C61" t="str">
            <v>AE002P0203</v>
          </cell>
          <cell r="D61">
            <v>2014</v>
          </cell>
          <cell r="E61" t="str">
            <v>AE002</v>
          </cell>
          <cell r="F61" t="str">
            <v>Cultivo de leguminosas (legumbres secas) y semillas oleaginosas</v>
          </cell>
          <cell r="G61" t="str">
            <v>P0203</v>
          </cell>
          <cell r="H61" t="str">
            <v>Otras leguminosas (legumbres secas)</v>
          </cell>
          <cell r="I61" t="str">
            <v>Quintales</v>
          </cell>
          <cell r="J61">
            <v>14590.194296835803</v>
          </cell>
          <cell r="K61">
            <v>298.07722684986294</v>
          </cell>
          <cell r="L61">
            <v>4349004.6552015021</v>
          </cell>
          <cell r="M61">
            <v>0.1</v>
          </cell>
          <cell r="N61">
            <v>434900.46552015026</v>
          </cell>
        </row>
        <row r="62">
          <cell r="B62" t="str">
            <v>2014AE003P0301</v>
          </cell>
          <cell r="C62" t="str">
            <v>AE003P0301</v>
          </cell>
          <cell r="D62">
            <v>2014</v>
          </cell>
          <cell r="E62" t="str">
            <v>AE003</v>
          </cell>
          <cell r="F62" t="str">
            <v>Cultivo de arroz</v>
          </cell>
          <cell r="G62" t="str">
            <v>P0301</v>
          </cell>
          <cell r="H62" t="str">
            <v>Arroz</v>
          </cell>
          <cell r="I62" t="str">
            <v>Quintales</v>
          </cell>
          <cell r="J62">
            <v>740465.85228328872</v>
          </cell>
          <cell r="K62">
            <v>163.32883337306768</v>
          </cell>
          <cell r="L62">
            <v>120939423.80602381</v>
          </cell>
          <cell r="M62">
            <v>0.1</v>
          </cell>
          <cell r="N62">
            <v>12093942.380602382</v>
          </cell>
        </row>
        <row r="63">
          <cell r="B63" t="str">
            <v>2014AE004P0401</v>
          </cell>
          <cell r="C63" t="str">
            <v>AE004P0401</v>
          </cell>
          <cell r="D63">
            <v>2014</v>
          </cell>
          <cell r="E63" t="str">
            <v>AE004</v>
          </cell>
          <cell r="F63" t="str">
            <v>Cultivo de hortalizas y melones, raíces y tubérculos</v>
          </cell>
          <cell r="G63" t="str">
            <v>P0401</v>
          </cell>
          <cell r="H63" t="str">
            <v>Hortalizas</v>
          </cell>
          <cell r="I63" t="str">
            <v>Quintales</v>
          </cell>
          <cell r="J63">
            <v>18190391.514412012</v>
          </cell>
          <cell r="K63">
            <v>178.496965048801</v>
          </cell>
          <cell r="L63">
            <v>3246929678.3720074</v>
          </cell>
          <cell r="M63">
            <v>0.1</v>
          </cell>
          <cell r="N63">
            <v>324692967.83720076</v>
          </cell>
        </row>
        <row r="64">
          <cell r="B64" t="str">
            <v>2014AE004P0402</v>
          </cell>
          <cell r="C64" t="str">
            <v>AE004P0402</v>
          </cell>
          <cell r="D64">
            <v>2014</v>
          </cell>
          <cell r="E64" t="str">
            <v>AE004</v>
          </cell>
          <cell r="F64" t="str">
            <v>Cultivo de hortalizas y melones, raíces y tubérculos</v>
          </cell>
          <cell r="G64" t="str">
            <v>P0402</v>
          </cell>
          <cell r="H64" t="str">
            <v>Sandías y melones</v>
          </cell>
          <cell r="I64" t="str">
            <v>Quintales</v>
          </cell>
          <cell r="J64">
            <v>10441428.092202501</v>
          </cell>
          <cell r="K64">
            <v>135.41281454311135</v>
          </cell>
          <cell r="L64">
            <v>1413903165.8146503</v>
          </cell>
          <cell r="M64">
            <v>0.1</v>
          </cell>
          <cell r="N64">
            <v>141390316.58146504</v>
          </cell>
        </row>
        <row r="65">
          <cell r="B65" t="str">
            <v>2014AE004P0403</v>
          </cell>
          <cell r="C65" t="str">
            <v>AE004P0403</v>
          </cell>
          <cell r="D65">
            <v>2014</v>
          </cell>
          <cell r="E65" t="str">
            <v>AE004</v>
          </cell>
          <cell r="F65" t="str">
            <v>Cultivo de hortalizas y melones, raíces y tubérculos</v>
          </cell>
          <cell r="G65" t="str">
            <v>P0403</v>
          </cell>
          <cell r="H65" t="str">
            <v>Ejote</v>
          </cell>
          <cell r="I65" t="str">
            <v>Quintales</v>
          </cell>
          <cell r="J65">
            <v>777425.20750627911</v>
          </cell>
          <cell r="K65">
            <v>476.26093372142122</v>
          </cell>
          <cell r="L65">
            <v>370257255.22551012</v>
          </cell>
          <cell r="M65">
            <v>0.1</v>
          </cell>
          <cell r="N65">
            <v>37025725.522551015</v>
          </cell>
        </row>
        <row r="66">
          <cell r="B66" t="str">
            <v>2014AE004P0404</v>
          </cell>
          <cell r="C66" t="str">
            <v>AE004P0404</v>
          </cell>
          <cell r="D66">
            <v>2014</v>
          </cell>
          <cell r="E66" t="str">
            <v>AE004</v>
          </cell>
          <cell r="F66" t="str">
            <v>Cultivo de hortalizas y melones, raíces y tubérculos</v>
          </cell>
          <cell r="G66" t="str">
            <v>P0404</v>
          </cell>
          <cell r="H66" t="str">
            <v xml:space="preserve">Arvejas </v>
          </cell>
          <cell r="I66" t="str">
            <v>Quintales</v>
          </cell>
          <cell r="J66">
            <v>910489.33165419719</v>
          </cell>
          <cell r="K66">
            <v>461.31140294964024</v>
          </cell>
          <cell r="L66">
            <v>420019110.95607799</v>
          </cell>
          <cell r="M66">
            <v>0.1</v>
          </cell>
          <cell r="N66">
            <v>42001911.095607802</v>
          </cell>
        </row>
        <row r="67">
          <cell r="B67" t="str">
            <v>2014AE004P0405</v>
          </cell>
          <cell r="C67" t="str">
            <v>AE004P0405</v>
          </cell>
          <cell r="D67">
            <v>2014</v>
          </cell>
          <cell r="E67" t="str">
            <v>AE004</v>
          </cell>
          <cell r="F67" t="str">
            <v>Cultivo de hortalizas y melones, raíces y tubérculos</v>
          </cell>
          <cell r="G67" t="str">
            <v>P0405</v>
          </cell>
          <cell r="H67" t="str">
            <v>Otras hortalizas</v>
          </cell>
          <cell r="I67" t="str">
            <v>Quintales</v>
          </cell>
          <cell r="J67">
            <v>20408884.024449736</v>
          </cell>
          <cell r="K67">
            <v>79.082948122766339</v>
          </cell>
          <cell r="L67">
            <v>1613994716.5491133</v>
          </cell>
          <cell r="M67">
            <v>0.1</v>
          </cell>
          <cell r="N67">
            <v>161399471.65491134</v>
          </cell>
        </row>
        <row r="68">
          <cell r="B68" t="str">
            <v>2014AE004P0406</v>
          </cell>
          <cell r="C68" t="str">
            <v>AE004P0406</v>
          </cell>
          <cell r="D68">
            <v>2014</v>
          </cell>
          <cell r="E68" t="str">
            <v>AE004</v>
          </cell>
          <cell r="F68" t="str">
            <v>Cultivo de hortalizas y melones, raíces y tubérculos</v>
          </cell>
          <cell r="G68" t="str">
            <v>P0406</v>
          </cell>
          <cell r="H68" t="str">
            <v>Raíces y tubérculos</v>
          </cell>
          <cell r="I68" t="str">
            <v>Quintales</v>
          </cell>
          <cell r="J68">
            <v>9208065.7065803669</v>
          </cell>
          <cell r="K68">
            <v>209.40505905166236</v>
          </cell>
          <cell r="L68">
            <v>1928215543.0380487</v>
          </cell>
          <cell r="M68">
            <v>0.1</v>
          </cell>
          <cell r="N68">
            <v>192821554.30380487</v>
          </cell>
        </row>
        <row r="69">
          <cell r="B69" t="str">
            <v>2014AE005P0501</v>
          </cell>
          <cell r="C69" t="str">
            <v>AE005P0501</v>
          </cell>
          <cell r="D69">
            <v>2014</v>
          </cell>
          <cell r="E69" t="str">
            <v>AE005</v>
          </cell>
          <cell r="F69" t="str">
            <v>Cultivo de caña de azúcar</v>
          </cell>
          <cell r="G69" t="str">
            <v>P0501</v>
          </cell>
          <cell r="H69" t="str">
            <v>Caña de azúcar y otras plantas azúcareras</v>
          </cell>
          <cell r="I69" t="str">
            <v>Quintales</v>
          </cell>
          <cell r="J69">
            <v>607263970.73617661</v>
          </cell>
          <cell r="K69">
            <v>10.144341886786114</v>
          </cell>
          <cell r="L69">
            <v>6160293334.6750536</v>
          </cell>
          <cell r="M69">
            <v>0.1</v>
          </cell>
          <cell r="N69">
            <v>616029333.46750534</v>
          </cell>
        </row>
        <row r="70">
          <cell r="B70" t="str">
            <v>2014AE006P0601</v>
          </cell>
          <cell r="C70" t="str">
            <v>AE006P0601</v>
          </cell>
          <cell r="D70">
            <v>2014</v>
          </cell>
          <cell r="E70" t="str">
            <v>AE006</v>
          </cell>
          <cell r="F70" t="str">
            <v>Cultivo de tabaco y otras plantas no perennes</v>
          </cell>
          <cell r="G70" t="str">
            <v>P0601</v>
          </cell>
          <cell r="H70" t="str">
            <v>Tabaco</v>
          </cell>
          <cell r="I70" t="str">
            <v>Quintales</v>
          </cell>
          <cell r="J70">
            <v>325792.0512426041</v>
          </cell>
          <cell r="K70">
            <v>856.80194865004694</v>
          </cell>
          <cell r="L70">
            <v>279139264.35935915</v>
          </cell>
          <cell r="M70">
            <v>0.1</v>
          </cell>
          <cell r="N70">
            <v>27913926.435935915</v>
          </cell>
        </row>
        <row r="71">
          <cell r="B71" t="str">
            <v>2014AE006P0602</v>
          </cell>
          <cell r="C71" t="str">
            <v>AE006P0602</v>
          </cell>
          <cell r="D71">
            <v>2014</v>
          </cell>
          <cell r="E71" t="str">
            <v>AE006</v>
          </cell>
          <cell r="F71" t="str">
            <v>Cultivo de tabaco y otras plantas no perennes</v>
          </cell>
          <cell r="G71" t="str">
            <v>P0602</v>
          </cell>
          <cell r="H71" t="str">
            <v>Otras plantas no perennes</v>
          </cell>
          <cell r="I71" t="str">
            <v>Quintales</v>
          </cell>
          <cell r="J71">
            <v>2714113.7694100183</v>
          </cell>
          <cell r="K71">
            <v>286.25779461163154</v>
          </cell>
          <cell r="L71">
            <v>776936221.95637417</v>
          </cell>
          <cell r="M71">
            <v>0.1</v>
          </cell>
          <cell r="N71">
            <v>77693622.19563742</v>
          </cell>
        </row>
        <row r="72">
          <cell r="B72" t="str">
            <v>2014AE007P0701</v>
          </cell>
          <cell r="C72" t="str">
            <v>AE007P0701</v>
          </cell>
          <cell r="D72">
            <v>2014</v>
          </cell>
          <cell r="E72" t="str">
            <v>AE007</v>
          </cell>
          <cell r="F72" t="str">
            <v>Cultivo de banano</v>
          </cell>
          <cell r="G72" t="str">
            <v>P0701</v>
          </cell>
          <cell r="H72" t="str">
            <v>Bananos, plátanos y otros</v>
          </cell>
          <cell r="I72" t="str">
            <v>Quintales</v>
          </cell>
          <cell r="J72">
            <v>60664721.253134459</v>
          </cell>
          <cell r="K72">
            <v>101.75149437742397</v>
          </cell>
          <cell r="L72">
            <v>6172726043.4963036</v>
          </cell>
          <cell r="M72">
            <v>0.1</v>
          </cell>
          <cell r="N72">
            <v>617272604.34963036</v>
          </cell>
        </row>
        <row r="73">
          <cell r="B73" t="str">
            <v>2014AE008P0702</v>
          </cell>
          <cell r="C73" t="str">
            <v>AE008P0702</v>
          </cell>
          <cell r="D73">
            <v>2014</v>
          </cell>
          <cell r="E73" t="str">
            <v>AE008</v>
          </cell>
          <cell r="F73" t="str">
            <v>Cultivo de otras frutas tropicales y subtropicales</v>
          </cell>
          <cell r="G73" t="str">
            <v>P0702</v>
          </cell>
          <cell r="H73" t="str">
            <v>Frutas tropicales y subtropicales</v>
          </cell>
          <cell r="I73" t="str">
            <v>Quintales</v>
          </cell>
          <cell r="J73">
            <v>12057460.442330031</v>
          </cell>
          <cell r="K73">
            <v>143.14966324525062</v>
          </cell>
          <cell r="L73">
            <v>1726021401.9124744</v>
          </cell>
          <cell r="M73">
            <v>0.1</v>
          </cell>
          <cell r="N73">
            <v>172602140.19124746</v>
          </cell>
        </row>
        <row r="74">
          <cell r="B74" t="str">
            <v>2014AE009P0703</v>
          </cell>
          <cell r="C74" t="str">
            <v>AE009P0703</v>
          </cell>
          <cell r="D74">
            <v>2014</v>
          </cell>
          <cell r="E74" t="str">
            <v>AE009</v>
          </cell>
          <cell r="F74" t="str">
            <v>Cultivo de otras frutas y nueces</v>
          </cell>
          <cell r="G74" t="str">
            <v>P0703</v>
          </cell>
          <cell r="H74" t="str">
            <v>Berries y otros frutos de árboles y arbustos</v>
          </cell>
          <cell r="I74" t="str">
            <v>Quintales</v>
          </cell>
          <cell r="J74">
            <v>1366861.8096790768</v>
          </cell>
          <cell r="K74">
            <v>212.28419852707074</v>
          </cell>
          <cell r="L74">
            <v>290163163.76498431</v>
          </cell>
          <cell r="M74">
            <v>0.1</v>
          </cell>
          <cell r="N74">
            <v>29016316.376498431</v>
          </cell>
        </row>
        <row r="75">
          <cell r="B75" t="str">
            <v>2014AE009P0704</v>
          </cell>
          <cell r="C75" t="str">
            <v>AE009P0704</v>
          </cell>
          <cell r="D75">
            <v>2014</v>
          </cell>
          <cell r="E75" t="str">
            <v>AE009</v>
          </cell>
          <cell r="F75" t="str">
            <v>Cultivo de otras frutas y nueces</v>
          </cell>
          <cell r="G75" t="str">
            <v>P0704</v>
          </cell>
          <cell r="H75" t="str">
            <v>Otras frutas y semillas de frutas</v>
          </cell>
          <cell r="I75" t="str">
            <v>Quintales</v>
          </cell>
          <cell r="J75">
            <v>8617515.3096362762</v>
          </cell>
          <cell r="K75">
            <v>200.05606567766847</v>
          </cell>
          <cell r="L75">
            <v>1723986208.7629085</v>
          </cell>
          <cell r="M75">
            <v>0.1</v>
          </cell>
          <cell r="N75">
            <v>172398620.87629086</v>
          </cell>
        </row>
        <row r="76">
          <cell r="B76" t="str">
            <v>2014AE010P0801</v>
          </cell>
          <cell r="C76" t="str">
            <v>AE010P0801</v>
          </cell>
          <cell r="D76">
            <v>2014</v>
          </cell>
          <cell r="E76" t="str">
            <v>AE010</v>
          </cell>
          <cell r="F76" t="str">
            <v>Cultivo de palma</v>
          </cell>
          <cell r="G76" t="str">
            <v>P0801</v>
          </cell>
          <cell r="H76" t="str">
            <v>Palma africana</v>
          </cell>
          <cell r="I76" t="str">
            <v>Quintales</v>
          </cell>
          <cell r="J76">
            <v>82941052.424626648</v>
          </cell>
          <cell r="K76">
            <v>22.507153321168854</v>
          </cell>
          <cell r="L76">
            <v>1866766983.5401757</v>
          </cell>
          <cell r="M76">
            <v>0.1</v>
          </cell>
          <cell r="N76">
            <v>186676698.35401759</v>
          </cell>
        </row>
        <row r="77">
          <cell r="B77" t="str">
            <v>2014AE011P0901</v>
          </cell>
          <cell r="C77" t="str">
            <v>AE011P0901</v>
          </cell>
          <cell r="D77">
            <v>2014</v>
          </cell>
          <cell r="E77" t="str">
            <v>AE011</v>
          </cell>
          <cell r="F77" t="str">
            <v>Cultivo de Café</v>
          </cell>
          <cell r="G77" t="str">
            <v>P0901</v>
          </cell>
          <cell r="H77" t="str">
            <v>Café en grano</v>
          </cell>
          <cell r="I77" t="str">
            <v>Quintales</v>
          </cell>
          <cell r="J77">
            <v>32852790.711402137</v>
          </cell>
          <cell r="K77">
            <v>304.01833894898891</v>
          </cell>
          <cell r="L77">
            <v>9987850861.9192486</v>
          </cell>
          <cell r="M77">
            <v>0.1</v>
          </cell>
          <cell r="N77">
            <v>998785086.19192493</v>
          </cell>
        </row>
        <row r="78">
          <cell r="B78" t="str">
            <v>2014AE012P1001</v>
          </cell>
          <cell r="C78" t="str">
            <v>AE012P1001</v>
          </cell>
          <cell r="D78">
            <v>2014</v>
          </cell>
          <cell r="E78" t="str">
            <v>AE012</v>
          </cell>
          <cell r="F78" t="str">
            <v>Cultivo de cardamomo</v>
          </cell>
          <cell r="G78" t="str">
            <v>P1001</v>
          </cell>
          <cell r="H78" t="str">
            <v>Cardamomo</v>
          </cell>
          <cell r="I78" t="str">
            <v>Quintales</v>
          </cell>
          <cell r="J78">
            <v>5112047.1299903095</v>
          </cell>
          <cell r="K78">
            <v>506.12666704841337</v>
          </cell>
          <cell r="L78">
            <v>2587343375.6964025</v>
          </cell>
          <cell r="M78">
            <v>0.1</v>
          </cell>
          <cell r="N78">
            <v>258734337.56964028</v>
          </cell>
        </row>
        <row r="79">
          <cell r="B79" t="str">
            <v>2014AE013P1101</v>
          </cell>
          <cell r="C79" t="str">
            <v>AE013P1101</v>
          </cell>
          <cell r="D79">
            <v>2014</v>
          </cell>
          <cell r="E79" t="str">
            <v>AE013</v>
          </cell>
          <cell r="F79" t="str">
            <v>Cultivo de caucho natural</v>
          </cell>
          <cell r="G79" t="str">
            <v>P1101</v>
          </cell>
          <cell r="H79" t="str">
            <v xml:space="preserve">Caucho natural </v>
          </cell>
          <cell r="I79" t="str">
            <v>Quintales</v>
          </cell>
          <cell r="J79">
            <v>6860038.5597658437</v>
          </cell>
          <cell r="K79">
            <v>327.51502326088234</v>
          </cell>
          <cell r="L79">
            <v>2246765688.47226</v>
          </cell>
          <cell r="M79">
            <v>0.1</v>
          </cell>
          <cell r="N79">
            <v>224676568.84722602</v>
          </cell>
        </row>
        <row r="80">
          <cell r="B80" t="str">
            <v>2014AE014P0401</v>
          </cell>
          <cell r="C80" t="str">
            <v>AE014P0401</v>
          </cell>
          <cell r="D80">
            <v>2014</v>
          </cell>
          <cell r="E80" t="str">
            <v>AE014</v>
          </cell>
          <cell r="F80" t="str">
            <v>Cultivo de otras plantas perennes</v>
          </cell>
          <cell r="G80" t="str">
            <v>P0401</v>
          </cell>
          <cell r="H80" t="str">
            <v>Hortalizas</v>
          </cell>
          <cell r="I80" t="str">
            <v>Quintales</v>
          </cell>
          <cell r="J80">
            <v>1526104.2710317385</v>
          </cell>
          <cell r="K80">
            <v>195.03033337161173</v>
          </cell>
          <cell r="L80">
            <v>297636624.73916048</v>
          </cell>
          <cell r="M80">
            <v>0.1</v>
          </cell>
          <cell r="N80">
            <v>29763662.47391605</v>
          </cell>
        </row>
        <row r="81">
          <cell r="B81" t="str">
            <v>2014AE014P1201</v>
          </cell>
          <cell r="C81" t="str">
            <v>AE014P1201</v>
          </cell>
          <cell r="D81">
            <v>2014</v>
          </cell>
          <cell r="E81" t="str">
            <v>AE014</v>
          </cell>
          <cell r="F81" t="str">
            <v>Cultivo de otras plantas perennes</v>
          </cell>
          <cell r="G81" t="str">
            <v>P1201</v>
          </cell>
          <cell r="H81" t="str">
            <v>Otros frutos oleaginosos</v>
          </cell>
          <cell r="I81" t="str">
            <v>Quintales</v>
          </cell>
          <cell r="J81">
            <v>480863.54763505701</v>
          </cell>
          <cell r="K81">
            <v>79.895797028518473</v>
          </cell>
          <cell r="L81">
            <v>38418976.400263838</v>
          </cell>
          <cell r="M81">
            <v>0.1</v>
          </cell>
          <cell r="N81">
            <v>3841897.640026384</v>
          </cell>
        </row>
        <row r="82">
          <cell r="B82" t="str">
            <v>2014AE014P1202</v>
          </cell>
          <cell r="C82" t="str">
            <v>AE014P1202</v>
          </cell>
          <cell r="D82">
            <v>2014</v>
          </cell>
          <cell r="E82" t="str">
            <v>AE014</v>
          </cell>
          <cell r="F82" t="str">
            <v>Cultivo de otras plantas perennes</v>
          </cell>
          <cell r="G82" t="str">
            <v>P1202</v>
          </cell>
          <cell r="H82" t="str">
            <v>Otras plantas bebestibles, excepto café</v>
          </cell>
          <cell r="I82" t="str">
            <v>Quintales</v>
          </cell>
          <cell r="J82">
            <v>236492.19453952182</v>
          </cell>
          <cell r="K82">
            <v>199.36607003004667</v>
          </cell>
          <cell r="L82">
            <v>47148519.418125726</v>
          </cell>
          <cell r="M82">
            <v>0.1</v>
          </cell>
          <cell r="N82">
            <v>4714851.941812573</v>
          </cell>
        </row>
        <row r="83">
          <cell r="B83" t="str">
            <v>2014AE014P1203</v>
          </cell>
          <cell r="C83" t="str">
            <v>AE014P1203</v>
          </cell>
          <cell r="D83">
            <v>2014</v>
          </cell>
          <cell r="E83" t="str">
            <v>AE014</v>
          </cell>
          <cell r="F83" t="str">
            <v>Cultivo de otras plantas perennes</v>
          </cell>
          <cell r="G83" t="str">
            <v>P1203</v>
          </cell>
          <cell r="H83" t="str">
            <v>Especias aromáticas (excepto cardamomo)</v>
          </cell>
          <cell r="I83" t="str">
            <v>Quetzales</v>
          </cell>
          <cell r="J83">
            <v>151359698.82259867</v>
          </cell>
          <cell r="K83">
            <v>1.1213514602015</v>
          </cell>
          <cell r="L83">
            <v>169727419.29038027</v>
          </cell>
          <cell r="M83">
            <v>1.8433559534662927E-2</v>
          </cell>
          <cell r="N83"/>
        </row>
        <row r="84">
          <cell r="B84" t="str">
            <v>2014AE014P1503</v>
          </cell>
          <cell r="C84" t="str">
            <v>AE014P1503</v>
          </cell>
          <cell r="D84">
            <v>2014</v>
          </cell>
          <cell r="E84" t="str">
            <v>AE014</v>
          </cell>
          <cell r="F84" t="str">
            <v>Cultivo de otras plantas perennes</v>
          </cell>
          <cell r="G84" t="str">
            <v>P1503</v>
          </cell>
          <cell r="H84" t="str">
            <v>Productos forestales no madereros</v>
          </cell>
          <cell r="I84" t="str">
            <v>Quintales</v>
          </cell>
          <cell r="J84">
            <v>292643.88344915572</v>
          </cell>
          <cell r="K84">
            <v>313.93116672948997</v>
          </cell>
          <cell r="L84">
            <v>91870035.767442331</v>
          </cell>
          <cell r="M84">
            <v>0.1</v>
          </cell>
          <cell r="N84">
            <v>9187003.5767442342</v>
          </cell>
        </row>
        <row r="85">
          <cell r="B85" t="str">
            <v>2014AE015P1301</v>
          </cell>
          <cell r="C85" t="str">
            <v>AE015P1301</v>
          </cell>
          <cell r="D85">
            <v>2014</v>
          </cell>
          <cell r="E85" t="str">
            <v>AE015</v>
          </cell>
          <cell r="F85" t="str">
            <v>Cría de ganado bovino excluyendo búfalos</v>
          </cell>
          <cell r="G85" t="str">
            <v>P1301</v>
          </cell>
          <cell r="H85" t="str">
            <v>Ganado bovino</v>
          </cell>
          <cell r="I85" t="str">
            <v>Cabezas</v>
          </cell>
          <cell r="J85">
            <v>1454582</v>
          </cell>
          <cell r="K85">
            <v>2961.2636101810485</v>
          </cell>
          <cell r="L85">
            <v>4307400744.6243696</v>
          </cell>
          <cell r="M85">
            <v>0.41959303213708171</v>
          </cell>
          <cell r="N85">
            <v>1807355339.0664628</v>
          </cell>
        </row>
        <row r="86">
          <cell r="B86" t="str">
            <v>2014AE015P1401</v>
          </cell>
          <cell r="C86" t="str">
            <v>AE015P1401</v>
          </cell>
          <cell r="D86">
            <v>2014</v>
          </cell>
          <cell r="E86" t="str">
            <v>AE015</v>
          </cell>
          <cell r="F86" t="str">
            <v>Cría de ganado bovino excluyendo búfalos</v>
          </cell>
          <cell r="G86" t="str">
            <v>P1401</v>
          </cell>
          <cell r="H86" t="str">
            <v>Leche cruda</v>
          </cell>
          <cell r="I86" t="str">
            <v>Litros</v>
          </cell>
          <cell r="J86">
            <v>462184774.86073196</v>
          </cell>
          <cell r="K86">
            <v>3.924059335038363</v>
          </cell>
          <cell r="L86">
            <v>1813640480.3048594</v>
          </cell>
          <cell r="M86">
            <v>1.0314999999999999E-3</v>
          </cell>
          <cell r="N86">
            <v>476743.59526884498</v>
          </cell>
        </row>
        <row r="87">
          <cell r="B87" t="str">
            <v>2014AE016P1302</v>
          </cell>
          <cell r="C87" t="str">
            <v>AE016P1302</v>
          </cell>
          <cell r="D87">
            <v>2014</v>
          </cell>
          <cell r="E87" t="str">
            <v>AE016</v>
          </cell>
          <cell r="F87" t="str">
            <v>Cría de ganado porcino</v>
          </cell>
          <cell r="G87" t="str">
            <v>P1302</v>
          </cell>
          <cell r="H87" t="str">
            <v>Ganado porcino</v>
          </cell>
          <cell r="I87" t="str">
            <v>Cabezas</v>
          </cell>
          <cell r="J87">
            <v>777659</v>
          </cell>
          <cell r="K87">
            <v>1738.0677752864688</v>
          </cell>
          <cell r="L87">
            <v>1351624048.0615001</v>
          </cell>
          <cell r="M87">
            <v>0.21011812645279143</v>
          </cell>
          <cell r="N87">
            <v>284000712.64722013</v>
          </cell>
        </row>
        <row r="88">
          <cell r="B88" t="str">
            <v>2014AE017P1303</v>
          </cell>
          <cell r="C88" t="str">
            <v>AE017P1303</v>
          </cell>
          <cell r="D88">
            <v>2014</v>
          </cell>
          <cell r="E88" t="str">
            <v>AE017</v>
          </cell>
          <cell r="F88" t="str">
            <v>Cría de aves de corral</v>
          </cell>
          <cell r="G88" t="str">
            <v>P1303</v>
          </cell>
          <cell r="H88" t="str">
            <v>Aves de corral</v>
          </cell>
          <cell r="I88" t="str">
            <v>Cabezas</v>
          </cell>
          <cell r="J88">
            <v>466950522.67249745</v>
          </cell>
          <cell r="K88">
            <v>15.328799671643013</v>
          </cell>
          <cell r="L88">
            <v>7157791018.6157122</v>
          </cell>
          <cell r="M88">
            <v>1.6999999999999999E-3</v>
          </cell>
          <cell r="N88">
            <v>12168244.731646709</v>
          </cell>
        </row>
        <row r="89">
          <cell r="B89" t="str">
            <v>2014AE017P1402</v>
          </cell>
          <cell r="C89" t="str">
            <v>AE017P1402</v>
          </cell>
          <cell r="D89">
            <v>2014</v>
          </cell>
          <cell r="E89" t="str">
            <v>AE017</v>
          </cell>
          <cell r="F89" t="str">
            <v>Cría de aves de corral</v>
          </cell>
          <cell r="G89" t="str">
            <v>P1402</v>
          </cell>
          <cell r="H89" t="str">
            <v>Huevos</v>
          </cell>
          <cell r="I89" t="str">
            <v>Caja (360 unidades)</v>
          </cell>
          <cell r="J89">
            <v>8129508.8070217399</v>
          </cell>
          <cell r="K89">
            <v>350.69911733923584</v>
          </cell>
          <cell r="L89">
            <v>2851011563.0240684</v>
          </cell>
          <cell r="M89">
            <v>2.2226007999999998E-2</v>
          </cell>
          <cell r="N89">
            <v>63366605.807865441</v>
          </cell>
        </row>
        <row r="90">
          <cell r="B90" t="str">
            <v>2014AE018P1304</v>
          </cell>
          <cell r="C90" t="str">
            <v>AE018P1304</v>
          </cell>
          <cell r="D90">
            <v>2014</v>
          </cell>
          <cell r="E90" t="str">
            <v>AE018</v>
          </cell>
          <cell r="F90" t="str">
            <v>Cría de otros animales y obtencion de productos de otros animales vivos</v>
          </cell>
          <cell r="G90" t="str">
            <v>P1304</v>
          </cell>
          <cell r="H90" t="str">
            <v>Otro tipo de animales vivos n.c.p.</v>
          </cell>
          <cell r="I90" t="str">
            <v>Cabezas</v>
          </cell>
          <cell r="J90">
            <v>155800.41897751522</v>
          </cell>
          <cell r="K90">
            <v>1144.0454622679831</v>
          </cell>
          <cell r="L90">
            <v>178242762.35067683</v>
          </cell>
          <cell r="M90">
            <v>6.8841455931335074E-2</v>
          </cell>
          <cell r="N90">
            <v>12270491.269443549</v>
          </cell>
        </row>
        <row r="91">
          <cell r="B91" t="str">
            <v>2014AE018P1403</v>
          </cell>
          <cell r="C91" t="str">
            <v>AE018P1403</v>
          </cell>
          <cell r="D91">
            <v>2014</v>
          </cell>
          <cell r="E91" t="str">
            <v>AE018</v>
          </cell>
          <cell r="F91" t="str">
            <v>Cría de otros animales y obtencion de productos de otros animales vivos</v>
          </cell>
          <cell r="G91" t="str">
            <v>P1403</v>
          </cell>
          <cell r="H91" t="str">
            <v>Miel natural</v>
          </cell>
          <cell r="I91" t="str">
            <v>Quintales</v>
          </cell>
          <cell r="J91">
            <v>97461.787236931952</v>
          </cell>
          <cell r="K91">
            <v>661.25405410609346</v>
          </cell>
          <cell r="L91">
            <v>64447001.930846773</v>
          </cell>
          <cell r="M91">
            <v>0.1</v>
          </cell>
          <cell r="N91">
            <v>6444700.1930846777</v>
          </cell>
        </row>
        <row r="92">
          <cell r="B92" t="str">
            <v>2014AE018P1404</v>
          </cell>
          <cell r="C92" t="str">
            <v>AE018P1404</v>
          </cell>
          <cell r="D92">
            <v>2014</v>
          </cell>
          <cell r="E92" t="str">
            <v>AE018</v>
          </cell>
          <cell r="F92" t="str">
            <v>Cría de otros animales y obtencion de productos de otros animales vivos</v>
          </cell>
          <cell r="G92" t="str">
            <v>P1404</v>
          </cell>
          <cell r="H92" t="str">
            <v>Materiales de reproducción y otros productos de animales vivos</v>
          </cell>
          <cell r="I92" t="str">
            <v>Quintales</v>
          </cell>
          <cell r="J92">
            <v>525411.81927627674</v>
          </cell>
          <cell r="K92">
            <v>69.827229745441599</v>
          </cell>
          <cell r="L92">
            <v>36688051.815575019</v>
          </cell>
          <cell r="M92">
            <v>0.1</v>
          </cell>
          <cell r="N92">
            <v>3668805.1815575021</v>
          </cell>
        </row>
        <row r="93">
          <cell r="B93" t="str">
            <v>2014AE019P1102</v>
          </cell>
          <cell r="C93" t="str">
            <v>AE019P1102</v>
          </cell>
          <cell r="D93">
            <v>2014</v>
          </cell>
          <cell r="E93" t="str">
            <v>AE019</v>
          </cell>
          <cell r="F93" t="str">
            <v>Actividades de apoyo a la agricultura y ganadería; propagación de plantas</v>
          </cell>
          <cell r="G93" t="str">
            <v>P1102</v>
          </cell>
          <cell r="H93" t="str">
            <v>Propagación de plantas</v>
          </cell>
          <cell r="I93" t="str">
            <v>Quintales</v>
          </cell>
          <cell r="J93">
            <v>9815931.5685713869</v>
          </cell>
          <cell r="K93">
            <v>54.647680910284315</v>
          </cell>
          <cell r="L93">
            <v>536417896.19647574</v>
          </cell>
          <cell r="M93">
            <v>0.1</v>
          </cell>
          <cell r="N93">
            <v>53641789.619647577</v>
          </cell>
        </row>
        <row r="94">
          <cell r="B94" t="str">
            <v>2014AE019P6210</v>
          </cell>
          <cell r="C94" t="str">
            <v>AE019P6210</v>
          </cell>
          <cell r="D94">
            <v>2014</v>
          </cell>
          <cell r="E94" t="str">
            <v>AE019</v>
          </cell>
          <cell r="F94" t="str">
            <v>Actividades de apoyo a la agricultura y ganadería; propagación de plantas</v>
          </cell>
          <cell r="G94" t="str">
            <v>P6210</v>
          </cell>
          <cell r="H94" t="str">
            <v>Servicios de apoyo a la agricultura, caza, silvicultura y pesca</v>
          </cell>
          <cell r="I94" t="str">
            <v>Quetzales</v>
          </cell>
          <cell r="J94">
            <v>2896032400.0822892</v>
          </cell>
          <cell r="K94">
            <v>1.0108331604418479</v>
          </cell>
          <cell r="L94">
            <v>2927405583.7171707</v>
          </cell>
          <cell r="M94" t="str">
            <v>n/a</v>
          </cell>
          <cell r="N94" t="str">
            <v>n/a</v>
          </cell>
        </row>
        <row r="95">
          <cell r="B95" t="str">
            <v>2014AE021P1501</v>
          </cell>
          <cell r="C95" t="str">
            <v>AE021P1501</v>
          </cell>
          <cell r="D95">
            <v>2014</v>
          </cell>
          <cell r="E95" t="str">
            <v>AE021</v>
          </cell>
          <cell r="F95" t="str">
            <v>Silvicultura y extracción de madera, y servicios de apoyo a la silvicultura</v>
          </cell>
          <cell r="G95" t="str">
            <v>P1501</v>
          </cell>
          <cell r="H95" t="str">
            <v>Troncos de madera</v>
          </cell>
          <cell r="I95" t="str">
            <v>Quintales</v>
          </cell>
          <cell r="J95">
            <v>93386116.862713918</v>
          </cell>
          <cell r="K95">
            <v>11.13786111891338</v>
          </cell>
          <cell r="L95">
            <v>1040121600.0515225</v>
          </cell>
          <cell r="M95">
            <v>0.1</v>
          </cell>
          <cell r="N95">
            <v>104012160.00515226</v>
          </cell>
        </row>
        <row r="96">
          <cell r="B96" t="str">
            <v>2014AE021P1502</v>
          </cell>
          <cell r="C96" t="str">
            <v>AE021P1502</v>
          </cell>
          <cell r="D96">
            <v>2014</v>
          </cell>
          <cell r="E96" t="str">
            <v>AE021</v>
          </cell>
          <cell r="F96" t="str">
            <v>Silvicultura y extracción de madera, y servicios de apoyo a la silvicultura</v>
          </cell>
          <cell r="G96" t="str">
            <v>P1502</v>
          </cell>
          <cell r="H96" t="str">
            <v>Leña</v>
          </cell>
          <cell r="I96" t="str">
            <v>Quintales</v>
          </cell>
          <cell r="J96">
            <v>20574484.528021872</v>
          </cell>
          <cell r="K96">
            <v>189.66133207908601</v>
          </cell>
          <cell r="L96">
            <v>3902184142.4251733</v>
          </cell>
          <cell r="M96">
            <v>0.1</v>
          </cell>
          <cell r="N96">
            <v>390218414.24251735</v>
          </cell>
        </row>
        <row r="97">
          <cell r="B97" t="str">
            <v>2014AE021P1503</v>
          </cell>
          <cell r="C97" t="str">
            <v>AE021P1503</v>
          </cell>
          <cell r="D97">
            <v>2014</v>
          </cell>
          <cell r="E97" t="str">
            <v>AE021</v>
          </cell>
          <cell r="F97" t="str">
            <v>Silvicultura y extracción de madera, y servicios de apoyo a la silvicultura</v>
          </cell>
          <cell r="G97" t="str">
            <v>P1503</v>
          </cell>
          <cell r="H97" t="str">
            <v>Productos forestales no madereros</v>
          </cell>
          <cell r="I97" t="str">
            <v>Quintales</v>
          </cell>
          <cell r="J97">
            <v>1198014.9729446282</v>
          </cell>
          <cell r="K97">
            <v>115.85866170866008</v>
          </cell>
          <cell r="L97">
            <v>138800411.47230124</v>
          </cell>
          <cell r="M97">
            <v>0.1</v>
          </cell>
          <cell r="N97">
            <v>13880041.147230126</v>
          </cell>
        </row>
        <row r="98">
          <cell r="B98" t="str">
            <v>2014AE021P6210</v>
          </cell>
          <cell r="C98" t="str">
            <v>AE021P6210</v>
          </cell>
          <cell r="D98">
            <v>2014</v>
          </cell>
          <cell r="E98" t="str">
            <v>AE021</v>
          </cell>
          <cell r="F98" t="str">
            <v>Silvicultura y extracción de madera, y servicios de apoyo a la silvicultura</v>
          </cell>
          <cell r="G98" t="str">
            <v>P6210</v>
          </cell>
          <cell r="H98" t="str">
            <v>Servicios de apoyo a la agricultura, caza, silvicultura y pesca</v>
          </cell>
          <cell r="I98" t="str">
            <v>Quetzales</v>
          </cell>
          <cell r="J98">
            <v>17307446.864162873</v>
          </cell>
          <cell r="K98">
            <v>1.0108331604418479</v>
          </cell>
          <cell r="L98">
            <v>17494941.212881107</v>
          </cell>
          <cell r="M98" t="str">
            <v>n/a</v>
          </cell>
          <cell r="N98" t="str">
            <v>n/a</v>
          </cell>
        </row>
        <row r="99">
          <cell r="B99" t="str">
            <v>2014AE022P1601</v>
          </cell>
          <cell r="C99" t="str">
            <v>AE022P1601</v>
          </cell>
          <cell r="D99">
            <v>2014</v>
          </cell>
          <cell r="E99" t="str">
            <v>AE022</v>
          </cell>
          <cell r="F99" t="str">
            <v>Pesca</v>
          </cell>
          <cell r="G99" t="str">
            <v>P1601</v>
          </cell>
          <cell r="H99" t="str">
            <v>Peces vivos, frescos o refrigerados</v>
          </cell>
          <cell r="I99" t="str">
            <v>Quintales</v>
          </cell>
          <cell r="J99">
            <v>693725.97196609911</v>
          </cell>
          <cell r="K99">
            <v>1184.9997416116901</v>
          </cell>
          <cell r="L99">
            <v>822065097.52914596</v>
          </cell>
          <cell r="M99">
            <v>0.1</v>
          </cell>
          <cell r="N99">
            <v>82206509.752914608</v>
          </cell>
        </row>
        <row r="100">
          <cell r="B100" t="str">
            <v>2014AE022P1602</v>
          </cell>
          <cell r="C100" t="str">
            <v>AE022P1602</v>
          </cell>
          <cell r="D100">
            <v>2014</v>
          </cell>
          <cell r="E100" t="str">
            <v>AE022</v>
          </cell>
          <cell r="F100" t="str">
            <v>Pesca</v>
          </cell>
          <cell r="G100" t="str">
            <v>P1602</v>
          </cell>
          <cell r="H100" t="str">
            <v>Crustáceos sin congelar</v>
          </cell>
          <cell r="I100" t="str">
            <v>Quintales</v>
          </cell>
          <cell r="J100">
            <v>29941.970353915851</v>
          </cell>
          <cell r="K100">
            <v>1302.1272815393263</v>
          </cell>
          <cell r="L100">
            <v>38988256.460875548</v>
          </cell>
          <cell r="M100">
            <v>0.1</v>
          </cell>
          <cell r="N100">
            <v>3898825.6460875552</v>
          </cell>
        </row>
        <row r="101">
          <cell r="B101" t="str">
            <v>2014AE022P1603</v>
          </cell>
          <cell r="C101" t="str">
            <v>AE022P1603</v>
          </cell>
          <cell r="D101">
            <v>2014</v>
          </cell>
          <cell r="E101" t="str">
            <v>AE022</v>
          </cell>
          <cell r="F101" t="str">
            <v>Pesca</v>
          </cell>
          <cell r="G101" t="str">
            <v>P1603</v>
          </cell>
          <cell r="H101" t="str">
            <v>Otros productos de la pesca</v>
          </cell>
          <cell r="I101" t="str">
            <v>Quintales</v>
          </cell>
          <cell r="J101">
            <v>16296.070369597659</v>
          </cell>
          <cell r="K101">
            <v>794.35244216664694</v>
          </cell>
          <cell r="L101">
            <v>12944823.295809433</v>
          </cell>
          <cell r="M101">
            <v>0.1</v>
          </cell>
          <cell r="N101">
            <v>1294482.3295809433</v>
          </cell>
        </row>
        <row r="102">
          <cell r="B102" t="str">
            <v>2014AE023P1601</v>
          </cell>
          <cell r="C102" t="str">
            <v>AE023P1601</v>
          </cell>
          <cell r="D102">
            <v>2014</v>
          </cell>
          <cell r="E102" t="str">
            <v>AE023</v>
          </cell>
          <cell r="F102" t="str">
            <v>Acuicultura</v>
          </cell>
          <cell r="G102" t="str">
            <v>P1601</v>
          </cell>
          <cell r="H102" t="str">
            <v>Peces vivos, frescos o refrigerados</v>
          </cell>
          <cell r="I102" t="str">
            <v>Quintales</v>
          </cell>
          <cell r="J102">
            <v>160311.21630539699</v>
          </cell>
          <cell r="K102">
            <v>840.2171183835336</v>
          </cell>
          <cell r="L102">
            <v>134696228.20868</v>
          </cell>
          <cell r="M102">
            <v>0.1</v>
          </cell>
          <cell r="N102">
            <v>13469622.820868</v>
          </cell>
        </row>
        <row r="103">
          <cell r="B103" t="str">
            <v>2014AE023P1602</v>
          </cell>
          <cell r="C103" t="str">
            <v>AE023P1602</v>
          </cell>
          <cell r="D103">
            <v>2014</v>
          </cell>
          <cell r="E103" t="str">
            <v>AE023</v>
          </cell>
          <cell r="F103" t="str">
            <v>Acuicultura</v>
          </cell>
          <cell r="G103" t="str">
            <v>P1602</v>
          </cell>
          <cell r="H103" t="str">
            <v>Crustáceos sin congelar</v>
          </cell>
          <cell r="I103" t="str">
            <v>Quintales</v>
          </cell>
          <cell r="J103">
            <v>2256993.8628954296</v>
          </cell>
          <cell r="K103">
            <v>366.20809064002708</v>
          </cell>
          <cell r="L103">
            <v>826529413.11719429</v>
          </cell>
          <cell r="M103">
            <v>0.1</v>
          </cell>
          <cell r="N103">
            <v>82652941.311719432</v>
          </cell>
        </row>
        <row r="104">
          <cell r="B104" t="str">
            <v>2014AE058P1502</v>
          </cell>
          <cell r="C104" t="str">
            <v>AE058P1502</v>
          </cell>
          <cell r="D104">
            <v>2014</v>
          </cell>
          <cell r="E104" t="str">
            <v>AE058</v>
          </cell>
          <cell r="F104" t="str">
            <v>Aserrado y acepilladura de madera</v>
          </cell>
          <cell r="G104" t="str">
            <v>P1502</v>
          </cell>
          <cell r="H104" t="str">
            <v>Leña</v>
          </cell>
          <cell r="I104" t="str">
            <v>Quintales</v>
          </cell>
          <cell r="J104">
            <v>21500.877928174934</v>
          </cell>
          <cell r="K104">
            <v>189.66133207908601</v>
          </cell>
          <cell r="L104">
            <v>4077885.1487274771</v>
          </cell>
          <cell r="M104">
            <v>0.1</v>
          </cell>
          <cell r="N104">
            <v>407788.51487274771</v>
          </cell>
        </row>
        <row r="105">
          <cell r="B105" t="str">
            <v>2014AE119P0102</v>
          </cell>
          <cell r="C105" t="str">
            <v>AE119P0102</v>
          </cell>
          <cell r="D105">
            <v>2014</v>
          </cell>
          <cell r="E105" t="str">
            <v>AE119</v>
          </cell>
          <cell r="F105" t="str">
            <v>Administración pública y defensa, excepto planes de seguridad social de afiliación obligatoria</v>
          </cell>
          <cell r="G105" t="str">
            <v>P0102</v>
          </cell>
          <cell r="H105" t="str">
            <v>Maíz</v>
          </cell>
          <cell r="I105" t="str">
            <v>Quintales</v>
          </cell>
          <cell r="J105">
            <v>17577.426554369173</v>
          </cell>
          <cell r="K105">
            <v>116.92860541574096</v>
          </cell>
          <cell r="L105">
            <v>2055303.9738000003</v>
          </cell>
          <cell r="M105">
            <v>0.1</v>
          </cell>
          <cell r="N105">
            <v>205530.39738000004</v>
          </cell>
        </row>
        <row r="106">
          <cell r="B106" t="str">
            <v>2014AE119P6210</v>
          </cell>
          <cell r="C106" t="str">
            <v>AE119P6210</v>
          </cell>
          <cell r="D106">
            <v>2014</v>
          </cell>
          <cell r="E106" t="str">
            <v>AE119</v>
          </cell>
          <cell r="F106" t="str">
            <v>Administración pública y defensa, excepto planes de seguridad social de afiliación obligatoria</v>
          </cell>
          <cell r="G106" t="str">
            <v>P6210</v>
          </cell>
          <cell r="H106" t="str">
            <v>Servicios de apoyo a la agricultura, caza, silvicultura y pesca</v>
          </cell>
          <cell r="I106" t="str">
            <v>Quetzales</v>
          </cell>
          <cell r="J106">
            <v>32149556.021485075</v>
          </cell>
          <cell r="K106">
            <v>1.0108331604418479</v>
          </cell>
          <cell r="L106">
            <v>32497837.32</v>
          </cell>
          <cell r="M106" t="str">
            <v>n/a</v>
          </cell>
          <cell r="N106" t="str">
            <v>n/a</v>
          </cell>
        </row>
        <row r="107">
          <cell r="B107" t="str">
            <v>2014AE128P1101</v>
          </cell>
          <cell r="C107" t="str">
            <v>AE128P1101</v>
          </cell>
          <cell r="D107">
            <v>2014</v>
          </cell>
          <cell r="E107" t="str">
            <v>AE128</v>
          </cell>
          <cell r="F107" t="str">
            <v>Actividades de asociaciones empresariales y de empleadores</v>
          </cell>
          <cell r="G107" t="str">
            <v>P1101</v>
          </cell>
          <cell r="H107" t="str">
            <v xml:space="preserve">Caucho natural </v>
          </cell>
          <cell r="I107" t="str">
            <v>Quintales</v>
          </cell>
          <cell r="J107">
            <v>16103.13776186898</v>
          </cell>
          <cell r="K107">
            <v>182.10524483344471</v>
          </cell>
          <cell r="L107">
            <v>2932465.8447118397</v>
          </cell>
          <cell r="M107">
            <v>0.1</v>
          </cell>
          <cell r="N107">
            <v>293246.584471184</v>
          </cell>
        </row>
        <row r="108">
          <cell r="B108" t="str">
            <v>2014AE129P0102</v>
          </cell>
          <cell r="C108" t="str">
            <v>AE129P0102</v>
          </cell>
          <cell r="D108">
            <v>2014</v>
          </cell>
          <cell r="E108" t="str">
            <v>AE129</v>
          </cell>
          <cell r="F108" t="str">
            <v>Actividades de asociaciones que sirven  a los hogares</v>
          </cell>
          <cell r="G108" t="str">
            <v>P0102</v>
          </cell>
          <cell r="H108" t="str">
            <v>Maíz</v>
          </cell>
          <cell r="I108" t="str">
            <v>Quintales</v>
          </cell>
          <cell r="J108">
            <v>21131.257701497427</v>
          </cell>
          <cell r="K108">
            <v>116.92860541574096</v>
          </cell>
          <cell r="L108">
            <v>2470848.4937167298</v>
          </cell>
          <cell r="M108">
            <v>0.1</v>
          </cell>
          <cell r="N108">
            <v>247084.84937167299</v>
          </cell>
        </row>
        <row r="109">
          <cell r="B109" t="str">
            <v>2015AE001P0101</v>
          </cell>
          <cell r="C109" t="str">
            <v>AE001P0101</v>
          </cell>
          <cell r="D109">
            <v>2015</v>
          </cell>
          <cell r="E109" t="str">
            <v>AE001</v>
          </cell>
          <cell r="F109" t="str">
            <v>Cultivo de cereales (excepto arroz)</v>
          </cell>
          <cell r="G109" t="str">
            <v>P0101</v>
          </cell>
          <cell r="H109" t="str">
            <v>Trigo</v>
          </cell>
          <cell r="I109" t="str">
            <v>Quintales</v>
          </cell>
          <cell r="J109">
            <v>32903.35814628566</v>
          </cell>
          <cell r="K109">
            <v>157.02024168645099</v>
          </cell>
          <cell r="L109">
            <v>5166493.2484256299</v>
          </cell>
          <cell r="M109">
            <v>0.1</v>
          </cell>
          <cell r="N109">
            <v>516649.32484256302</v>
          </cell>
        </row>
        <row r="110">
          <cell r="B110" t="str">
            <v>2015AE001P0102</v>
          </cell>
          <cell r="C110" t="str">
            <v>AE001P0102</v>
          </cell>
          <cell r="D110">
            <v>2015</v>
          </cell>
          <cell r="E110" t="str">
            <v>AE001</v>
          </cell>
          <cell r="F110" t="str">
            <v>Cultivo de cereales (excepto arroz)</v>
          </cell>
          <cell r="G110" t="str">
            <v>P0102</v>
          </cell>
          <cell r="H110" t="str">
            <v>Maíz</v>
          </cell>
          <cell r="I110" t="str">
            <v>Quintales</v>
          </cell>
          <cell r="J110">
            <v>43915657.450319894</v>
          </cell>
          <cell r="K110">
            <v>117.76648527215134</v>
          </cell>
          <cell r="L110">
            <v>5171792626.339941</v>
          </cell>
          <cell r="M110">
            <v>0.1</v>
          </cell>
          <cell r="N110">
            <v>517179262.6339941</v>
          </cell>
        </row>
        <row r="111">
          <cell r="B111" t="str">
            <v>2015AE001P0103</v>
          </cell>
          <cell r="C111" t="str">
            <v>AE001P0103</v>
          </cell>
          <cell r="D111">
            <v>2015</v>
          </cell>
          <cell r="E111" t="str">
            <v>AE001</v>
          </cell>
          <cell r="F111" t="str">
            <v>Cultivo de cereales (excepto arroz)</v>
          </cell>
          <cell r="G111" t="str">
            <v>P0103</v>
          </cell>
          <cell r="H111" t="str">
            <v>Otros cereales, excluyendo trigo, maíz y arroz</v>
          </cell>
          <cell r="I111" t="str">
            <v>Quintales</v>
          </cell>
          <cell r="J111">
            <v>891229.88602542714</v>
          </cell>
          <cell r="K111">
            <v>122.55507778146051</v>
          </cell>
          <cell r="L111">
            <v>109224748.00300841</v>
          </cell>
          <cell r="M111">
            <v>0.1</v>
          </cell>
          <cell r="N111">
            <v>10922474.800300842</v>
          </cell>
        </row>
        <row r="112">
          <cell r="B112" t="str">
            <v>2015AE002P0201</v>
          </cell>
          <cell r="C112" t="str">
            <v>AE002P0201</v>
          </cell>
          <cell r="D112">
            <v>2015</v>
          </cell>
          <cell r="E112" t="str">
            <v>AE002</v>
          </cell>
          <cell r="F112" t="str">
            <v>Cultivo de leguminosas (legumbres secas) y semillas oleaginosas</v>
          </cell>
          <cell r="G112" t="str">
            <v>P0201</v>
          </cell>
          <cell r="H112" t="str">
            <v>Semillas y otras semillas oleaginosos</v>
          </cell>
          <cell r="I112" t="str">
            <v>Quintales</v>
          </cell>
          <cell r="J112">
            <v>990838.79484192876</v>
          </cell>
          <cell r="K112">
            <v>471.14305882673199</v>
          </cell>
          <cell r="L112">
            <v>466826820.60601908</v>
          </cell>
          <cell r="M112">
            <v>0.1</v>
          </cell>
          <cell r="N112">
            <v>46682682.060601912</v>
          </cell>
        </row>
        <row r="113">
          <cell r="B113" t="str">
            <v>2015AE002P0202</v>
          </cell>
          <cell r="C113" t="str">
            <v>AE002P0202</v>
          </cell>
          <cell r="D113">
            <v>2015</v>
          </cell>
          <cell r="E113" t="str">
            <v>AE002</v>
          </cell>
          <cell r="F113" t="str">
            <v>Cultivo de leguminosas (legumbres secas) y semillas oleaginosas</v>
          </cell>
          <cell r="G113" t="str">
            <v>P0202</v>
          </cell>
          <cell r="H113" t="str">
            <v>Frijoles</v>
          </cell>
          <cell r="I113" t="str">
            <v>Quintales</v>
          </cell>
          <cell r="J113">
            <v>5313494.7458763588</v>
          </cell>
          <cell r="K113">
            <v>315.10313862477028</v>
          </cell>
          <cell r="L113">
            <v>1674298871.4918668</v>
          </cell>
          <cell r="M113">
            <v>0.1</v>
          </cell>
          <cell r="N113">
            <v>167429887.1491867</v>
          </cell>
        </row>
        <row r="114">
          <cell r="B114" t="str">
            <v>2015AE002P0203</v>
          </cell>
          <cell r="C114" t="str">
            <v>AE002P0203</v>
          </cell>
          <cell r="D114">
            <v>2015</v>
          </cell>
          <cell r="E114" t="str">
            <v>AE002</v>
          </cell>
          <cell r="F114" t="str">
            <v>Cultivo de leguminosas (legumbres secas) y semillas oleaginosas</v>
          </cell>
          <cell r="G114" t="str">
            <v>P0203</v>
          </cell>
          <cell r="H114" t="str">
            <v>Otras leguminosas (legumbres secas)</v>
          </cell>
          <cell r="I114" t="str">
            <v>Quintales</v>
          </cell>
          <cell r="J114">
            <v>14123.609536052994</v>
          </cell>
          <cell r="K114">
            <v>299.48858355467399</v>
          </cell>
          <cell r="L114">
            <v>4229859.8146317974</v>
          </cell>
          <cell r="M114">
            <v>0.1</v>
          </cell>
          <cell r="N114">
            <v>422985.98146317975</v>
          </cell>
        </row>
        <row r="115">
          <cell r="B115" t="str">
            <v>2015AE003P0301</v>
          </cell>
          <cell r="C115" t="str">
            <v>AE003P0301</v>
          </cell>
          <cell r="D115">
            <v>2015</v>
          </cell>
          <cell r="E115" t="str">
            <v>AE003</v>
          </cell>
          <cell r="F115" t="str">
            <v>Cultivo de arroz</v>
          </cell>
          <cell r="G115" t="str">
            <v>P0301</v>
          </cell>
          <cell r="H115" t="str">
            <v>Arroz</v>
          </cell>
          <cell r="I115" t="str">
            <v>Quintales</v>
          </cell>
          <cell r="J115">
            <v>630948.69016822381</v>
          </cell>
          <cell r="K115">
            <v>147.69078442574963</v>
          </cell>
          <cell r="L115">
            <v>93185306.983344242</v>
          </cell>
          <cell r="M115">
            <v>0.1</v>
          </cell>
          <cell r="N115">
            <v>9318530.6983344238</v>
          </cell>
        </row>
        <row r="116">
          <cell r="B116" t="str">
            <v>2015AE004P0401</v>
          </cell>
          <cell r="C116" t="str">
            <v>AE004P0401</v>
          </cell>
          <cell r="D116">
            <v>2015</v>
          </cell>
          <cell r="E116" t="str">
            <v>AE004</v>
          </cell>
          <cell r="F116" t="str">
            <v>Cultivo de hortalizas y melones, raíces y tubérculos</v>
          </cell>
          <cell r="G116" t="str">
            <v>P0401</v>
          </cell>
          <cell r="H116" t="str">
            <v>Hortalizas</v>
          </cell>
          <cell r="I116" t="str">
            <v>Quintales</v>
          </cell>
          <cell r="J116">
            <v>18859310.990653861</v>
          </cell>
          <cell r="K116">
            <v>171.10220876007881</v>
          </cell>
          <cell r="L116">
            <v>3226869766.1941056</v>
          </cell>
          <cell r="M116">
            <v>0.1</v>
          </cell>
          <cell r="N116">
            <v>322686976.61941057</v>
          </cell>
        </row>
        <row r="117">
          <cell r="B117" t="str">
            <v>2015AE004P0402</v>
          </cell>
          <cell r="C117" t="str">
            <v>AE004P0402</v>
          </cell>
          <cell r="D117">
            <v>2015</v>
          </cell>
          <cell r="E117" t="str">
            <v>AE004</v>
          </cell>
          <cell r="F117" t="str">
            <v>Cultivo de hortalizas y melones, raíces y tubérculos</v>
          </cell>
          <cell r="G117" t="str">
            <v>P0402</v>
          </cell>
          <cell r="H117" t="str">
            <v>Sandías y melones</v>
          </cell>
          <cell r="I117" t="str">
            <v>Quintales</v>
          </cell>
          <cell r="J117">
            <v>11182016.689744065</v>
          </cell>
          <cell r="K117">
            <v>136.38838743434525</v>
          </cell>
          <cell r="L117">
            <v>1525097224.5781283</v>
          </cell>
          <cell r="M117">
            <v>0.1</v>
          </cell>
          <cell r="N117">
            <v>152509722.45781285</v>
          </cell>
        </row>
        <row r="118">
          <cell r="B118" t="str">
            <v>2015AE004P0403</v>
          </cell>
          <cell r="C118" t="str">
            <v>AE004P0403</v>
          </cell>
          <cell r="D118">
            <v>2015</v>
          </cell>
          <cell r="E118" t="str">
            <v>AE004</v>
          </cell>
          <cell r="F118" t="str">
            <v>Cultivo de hortalizas y melones, raíces y tubérculos</v>
          </cell>
          <cell r="G118" t="str">
            <v>P0403</v>
          </cell>
          <cell r="H118" t="str">
            <v>Ejote</v>
          </cell>
          <cell r="I118" t="str">
            <v>Quintales</v>
          </cell>
          <cell r="J118">
            <v>857719.79207808734</v>
          </cell>
          <cell r="K118">
            <v>513.89768822123494</v>
          </cell>
          <cell r="L118">
            <v>440780218.2905274</v>
          </cell>
          <cell r="M118">
            <v>0.1</v>
          </cell>
          <cell r="N118">
            <v>44078021.829052746</v>
          </cell>
        </row>
        <row r="119">
          <cell r="B119" t="str">
            <v>2015AE004P0404</v>
          </cell>
          <cell r="C119" t="str">
            <v>AE004P0404</v>
          </cell>
          <cell r="D119">
            <v>2015</v>
          </cell>
          <cell r="E119" t="str">
            <v>AE004</v>
          </cell>
          <cell r="F119" t="str">
            <v>Cultivo de hortalizas y melones, raíces y tubérculos</v>
          </cell>
          <cell r="G119" t="str">
            <v>P0404</v>
          </cell>
          <cell r="H119" t="str">
            <v xml:space="preserve">Arvejas </v>
          </cell>
          <cell r="I119" t="str">
            <v>Quintales</v>
          </cell>
          <cell r="J119">
            <v>845151.80718983302</v>
          </cell>
          <cell r="K119">
            <v>522.92246217544505</v>
          </cell>
          <cell r="L119">
            <v>441948863.92773449</v>
          </cell>
          <cell r="M119">
            <v>0.1</v>
          </cell>
          <cell r="N119">
            <v>44194886.392773449</v>
          </cell>
        </row>
        <row r="120">
          <cell r="B120" t="str">
            <v>2015AE004P0405</v>
          </cell>
          <cell r="C120" t="str">
            <v>AE004P0405</v>
          </cell>
          <cell r="D120">
            <v>2015</v>
          </cell>
          <cell r="E120" t="str">
            <v>AE004</v>
          </cell>
          <cell r="F120" t="str">
            <v>Cultivo de hortalizas y melones, raíces y tubérculos</v>
          </cell>
          <cell r="G120" t="str">
            <v>P0405</v>
          </cell>
          <cell r="H120" t="str">
            <v>Otras hortalizas</v>
          </cell>
          <cell r="I120" t="str">
            <v>Quintales</v>
          </cell>
          <cell r="J120">
            <v>22051082.544256724</v>
          </cell>
          <cell r="K120">
            <v>71.115928477747943</v>
          </cell>
          <cell r="L120">
            <v>1568183209.0742774</v>
          </cell>
          <cell r="M120">
            <v>0.1</v>
          </cell>
          <cell r="N120">
            <v>156818320.90742776</v>
          </cell>
        </row>
        <row r="121">
          <cell r="B121" t="str">
            <v>2015AE004P0406</v>
          </cell>
          <cell r="C121" t="str">
            <v>AE004P0406</v>
          </cell>
          <cell r="D121">
            <v>2015</v>
          </cell>
          <cell r="E121" t="str">
            <v>AE004</v>
          </cell>
          <cell r="F121" t="str">
            <v>Cultivo de hortalizas y melones, raíces y tubérculos</v>
          </cell>
          <cell r="G121" t="str">
            <v>P0406</v>
          </cell>
          <cell r="H121" t="str">
            <v>Raíces y tubérculos</v>
          </cell>
          <cell r="I121" t="str">
            <v>Quintales</v>
          </cell>
          <cell r="J121">
            <v>9667310.7418223713</v>
          </cell>
          <cell r="K121">
            <v>192.53837436821422</v>
          </cell>
          <cell r="L121">
            <v>1861328294.7428544</v>
          </cell>
          <cell r="M121">
            <v>0.1</v>
          </cell>
          <cell r="N121">
            <v>186132829.47428545</v>
          </cell>
        </row>
        <row r="122">
          <cell r="B122" t="str">
            <v>2015AE005P0501</v>
          </cell>
          <cell r="C122" t="str">
            <v>AE005P0501</v>
          </cell>
          <cell r="D122">
            <v>2015</v>
          </cell>
          <cell r="E122" t="str">
            <v>AE005</v>
          </cell>
          <cell r="F122" t="str">
            <v>Cultivo de caña de azúcar</v>
          </cell>
          <cell r="G122" t="str">
            <v>P0501</v>
          </cell>
          <cell r="H122" t="str">
            <v>Caña de azúcar y otras plantas azúcareras</v>
          </cell>
          <cell r="I122" t="str">
            <v>Quintales</v>
          </cell>
          <cell r="J122">
            <v>610459639.0551517</v>
          </cell>
          <cell r="K122">
            <v>9.4934801076277697</v>
          </cell>
          <cell r="L122">
            <v>5795386439.8797112</v>
          </cell>
          <cell r="M122">
            <v>0.1</v>
          </cell>
          <cell r="N122">
            <v>579538643.98797119</v>
          </cell>
        </row>
        <row r="123">
          <cell r="B123" t="str">
            <v>2015AE006P0601</v>
          </cell>
          <cell r="C123" t="str">
            <v>AE006P0601</v>
          </cell>
          <cell r="D123">
            <v>2015</v>
          </cell>
          <cell r="E123" t="str">
            <v>AE006</v>
          </cell>
          <cell r="F123" t="str">
            <v>Cultivo de tabaco y otras plantas no perennes</v>
          </cell>
          <cell r="G123" t="str">
            <v>P0601</v>
          </cell>
          <cell r="H123" t="str">
            <v>Tabaco</v>
          </cell>
          <cell r="I123" t="str">
            <v>Quintales</v>
          </cell>
          <cell r="J123">
            <v>331169.71418397292</v>
          </cell>
          <cell r="K123">
            <v>897.2998973744709</v>
          </cell>
          <cell r="L123">
            <v>297158550.55081177</v>
          </cell>
          <cell r="M123">
            <v>0.1</v>
          </cell>
          <cell r="N123">
            <v>29715855.055081178</v>
          </cell>
        </row>
        <row r="124">
          <cell r="B124" t="str">
            <v>2015AE006P0602</v>
          </cell>
          <cell r="C124" t="str">
            <v>AE006P0602</v>
          </cell>
          <cell r="D124">
            <v>2015</v>
          </cell>
          <cell r="E124" t="str">
            <v>AE006</v>
          </cell>
          <cell r="F124" t="str">
            <v>Cultivo de tabaco y otras plantas no perennes</v>
          </cell>
          <cell r="G124" t="str">
            <v>P0602</v>
          </cell>
          <cell r="H124" t="str">
            <v>Otras plantas no perennes</v>
          </cell>
          <cell r="I124" t="str">
            <v>Quintales</v>
          </cell>
          <cell r="J124">
            <v>2791265.7498966563</v>
          </cell>
          <cell r="K124">
            <v>288.39175122875713</v>
          </cell>
          <cell r="L124">
            <v>804978017.75754666</v>
          </cell>
          <cell r="M124">
            <v>0.1</v>
          </cell>
          <cell r="N124">
            <v>80497801.775754675</v>
          </cell>
        </row>
        <row r="125">
          <cell r="B125" t="str">
            <v>2015AE007P0701</v>
          </cell>
          <cell r="C125" t="str">
            <v>AE007P0701</v>
          </cell>
          <cell r="D125">
            <v>2015</v>
          </cell>
          <cell r="E125" t="str">
            <v>AE007</v>
          </cell>
          <cell r="F125" t="str">
            <v>Cultivo de banano</v>
          </cell>
          <cell r="G125" t="str">
            <v>P0701</v>
          </cell>
          <cell r="H125" t="str">
            <v>Bananos, plátanos y otros</v>
          </cell>
          <cell r="I125" t="str">
            <v>Quintales</v>
          </cell>
          <cell r="J125">
            <v>65741690.755692706</v>
          </cell>
          <cell r="K125">
            <v>102.7011175339282</v>
          </cell>
          <cell r="L125">
            <v>6751745109.1795578</v>
          </cell>
          <cell r="M125">
            <v>0.1</v>
          </cell>
          <cell r="N125">
            <v>675174510.91795588</v>
          </cell>
        </row>
        <row r="126">
          <cell r="B126" t="str">
            <v>2015AE008P0702</v>
          </cell>
          <cell r="C126" t="str">
            <v>AE008P0702</v>
          </cell>
          <cell r="D126">
            <v>2015</v>
          </cell>
          <cell r="E126" t="str">
            <v>AE008</v>
          </cell>
          <cell r="F126" t="str">
            <v>Cultivo de otras frutas tropicales y subtropicales</v>
          </cell>
          <cell r="G126" t="str">
            <v>P0702</v>
          </cell>
          <cell r="H126" t="str">
            <v>Frutas tropicales y subtropicales</v>
          </cell>
          <cell r="I126" t="str">
            <v>Quintales</v>
          </cell>
          <cell r="J126">
            <v>12554133.38245118</v>
          </cell>
          <cell r="K126">
            <v>143.87502992740022</v>
          </cell>
          <cell r="L126">
            <v>1806226316.1127377</v>
          </cell>
          <cell r="M126">
            <v>0.1</v>
          </cell>
          <cell r="N126">
            <v>180622631.61127377</v>
          </cell>
        </row>
        <row r="127">
          <cell r="B127" t="str">
            <v>2015AE009P0703</v>
          </cell>
          <cell r="C127" t="str">
            <v>AE009P0703</v>
          </cell>
          <cell r="D127">
            <v>2015</v>
          </cell>
          <cell r="E127" t="str">
            <v>AE009</v>
          </cell>
          <cell r="F127" t="str">
            <v>Cultivo de otras frutas y nueces</v>
          </cell>
          <cell r="G127" t="str">
            <v>P0703</v>
          </cell>
          <cell r="H127" t="str">
            <v>Berries y otros frutos de árboles y arbustos</v>
          </cell>
          <cell r="I127" t="str">
            <v>Quintales</v>
          </cell>
          <cell r="J127">
            <v>1403178.6058013698</v>
          </cell>
          <cell r="K127">
            <v>206.89937593592336</v>
          </cell>
          <cell r="L127">
            <v>290316777.86694241</v>
          </cell>
          <cell r="M127">
            <v>0.1</v>
          </cell>
          <cell r="N127">
            <v>29031677.786694244</v>
          </cell>
        </row>
        <row r="128">
          <cell r="B128" t="str">
            <v>2015AE009P0704</v>
          </cell>
          <cell r="C128" t="str">
            <v>AE009P0704</v>
          </cell>
          <cell r="D128">
            <v>2015</v>
          </cell>
          <cell r="E128" t="str">
            <v>AE009</v>
          </cell>
          <cell r="F128" t="str">
            <v>Cultivo de otras frutas y nueces</v>
          </cell>
          <cell r="G128" t="str">
            <v>P0704</v>
          </cell>
          <cell r="H128" t="str">
            <v>Otras frutas y semillas de frutas</v>
          </cell>
          <cell r="I128" t="str">
            <v>Quintales</v>
          </cell>
          <cell r="J128">
            <v>8940952.0859222244</v>
          </cell>
          <cell r="K128">
            <v>179.42132185663706</v>
          </cell>
          <cell r="L128">
            <v>1604197441.913022</v>
          </cell>
          <cell r="M128">
            <v>0.1</v>
          </cell>
          <cell r="N128">
            <v>160419744.19130221</v>
          </cell>
        </row>
        <row r="129">
          <cell r="B129" t="str">
            <v>2015AE010P0801</v>
          </cell>
          <cell r="C129" t="str">
            <v>AE010P0801</v>
          </cell>
          <cell r="D129">
            <v>2015</v>
          </cell>
          <cell r="E129" t="str">
            <v>AE010</v>
          </cell>
          <cell r="F129" t="str">
            <v>Cultivo de palma</v>
          </cell>
          <cell r="G129" t="str">
            <v>P0801</v>
          </cell>
          <cell r="H129" t="str">
            <v>Palma africana</v>
          </cell>
          <cell r="I129" t="str">
            <v>Quintales</v>
          </cell>
          <cell r="J129">
            <v>91721085.805798382</v>
          </cell>
          <cell r="K129">
            <v>20.448063732328311</v>
          </cell>
          <cell r="L129">
            <v>1875518608.155319</v>
          </cell>
          <cell r="M129">
            <v>0.1</v>
          </cell>
          <cell r="N129">
            <v>187551860.81553191</v>
          </cell>
        </row>
        <row r="130">
          <cell r="B130" t="str">
            <v>2015AE011P0901</v>
          </cell>
          <cell r="C130" t="str">
            <v>AE011P0901</v>
          </cell>
          <cell r="D130">
            <v>2015</v>
          </cell>
          <cell r="E130" t="str">
            <v>AE011</v>
          </cell>
          <cell r="F130" t="str">
            <v>Cultivo de Café</v>
          </cell>
          <cell r="G130" t="str">
            <v>P0901</v>
          </cell>
          <cell r="H130" t="str">
            <v>Café en grano</v>
          </cell>
          <cell r="I130" t="str">
            <v>Quintales</v>
          </cell>
          <cell r="J130">
            <v>32204873.139321521</v>
          </cell>
          <cell r="K130">
            <v>286.4185295880888</v>
          </cell>
          <cell r="L130">
            <v>9224072410.1354065</v>
          </cell>
          <cell r="M130">
            <v>0.1</v>
          </cell>
          <cell r="N130">
            <v>922407241.01354074</v>
          </cell>
        </row>
        <row r="131">
          <cell r="B131" t="str">
            <v>2015AE012P1001</v>
          </cell>
          <cell r="C131" t="str">
            <v>AE012P1001</v>
          </cell>
          <cell r="D131">
            <v>2015</v>
          </cell>
          <cell r="E131" t="str">
            <v>AE012</v>
          </cell>
          <cell r="F131" t="str">
            <v>Cultivo de cardamomo</v>
          </cell>
          <cell r="G131" t="str">
            <v>P1001</v>
          </cell>
          <cell r="H131" t="str">
            <v>Cardamomo</v>
          </cell>
          <cell r="I131" t="str">
            <v>Quintales</v>
          </cell>
          <cell r="J131">
            <v>5335570.3549019909</v>
          </cell>
          <cell r="K131">
            <v>531.43189718574899</v>
          </cell>
          <cell r="L131">
            <v>2835492276.2736049</v>
          </cell>
          <cell r="M131">
            <v>0.1</v>
          </cell>
          <cell r="N131">
            <v>283549227.62736052</v>
          </cell>
        </row>
        <row r="132">
          <cell r="B132" t="str">
            <v>2015AE013P1101</v>
          </cell>
          <cell r="C132" t="str">
            <v>AE013P1101</v>
          </cell>
          <cell r="D132">
            <v>2015</v>
          </cell>
          <cell r="E132" t="str">
            <v>AE013</v>
          </cell>
          <cell r="F132" t="str">
            <v>Cultivo de caucho natural</v>
          </cell>
          <cell r="G132" t="str">
            <v>P1101</v>
          </cell>
          <cell r="H132" t="str">
            <v xml:space="preserve">Caucho natural </v>
          </cell>
          <cell r="I132" t="str">
            <v>Quintales</v>
          </cell>
          <cell r="J132">
            <v>6408167.0619367128</v>
          </cell>
          <cell r="K132">
            <v>263.74608619557006</v>
          </cell>
          <cell r="L132">
            <v>1690128982.2731731</v>
          </cell>
          <cell r="M132">
            <v>0.1</v>
          </cell>
          <cell r="N132">
            <v>169012898.22731733</v>
          </cell>
        </row>
        <row r="133">
          <cell r="B133" t="str">
            <v>2015AE014P0401</v>
          </cell>
          <cell r="C133" t="str">
            <v>AE014P0401</v>
          </cell>
          <cell r="D133">
            <v>2015</v>
          </cell>
          <cell r="E133" t="str">
            <v>AE014</v>
          </cell>
          <cell r="F133" t="str">
            <v>Cultivo de otras plantas perennes</v>
          </cell>
          <cell r="G133" t="str">
            <v>P0401</v>
          </cell>
          <cell r="H133" t="str">
            <v>Hortalizas</v>
          </cell>
          <cell r="I133" t="str">
            <v>Quintales</v>
          </cell>
          <cell r="J133">
            <v>1644298.3591016652</v>
          </cell>
          <cell r="K133">
            <v>185.24900723231667</v>
          </cell>
          <cell r="L133">
            <v>304604638.61731082</v>
          </cell>
          <cell r="M133">
            <v>0.1</v>
          </cell>
          <cell r="N133">
            <v>30460463.861731082</v>
          </cell>
        </row>
        <row r="134">
          <cell r="B134" t="str">
            <v>2015AE014P1201</v>
          </cell>
          <cell r="C134" t="str">
            <v>AE014P1201</v>
          </cell>
          <cell r="D134">
            <v>2015</v>
          </cell>
          <cell r="E134" t="str">
            <v>AE014</v>
          </cell>
          <cell r="F134" t="str">
            <v>Cultivo de otras plantas perennes</v>
          </cell>
          <cell r="G134" t="str">
            <v>P1201</v>
          </cell>
          <cell r="H134" t="str">
            <v>Otros frutos oleaginosos</v>
          </cell>
          <cell r="I134" t="str">
            <v>Quintales</v>
          </cell>
          <cell r="J134">
            <v>493401.48919947504</v>
          </cell>
          <cell r="K134">
            <v>79.576997485742837</v>
          </cell>
          <cell r="L134">
            <v>39263409.065488398</v>
          </cell>
          <cell r="M134">
            <v>0.1</v>
          </cell>
          <cell r="N134">
            <v>3926340.90654884</v>
          </cell>
        </row>
        <row r="135">
          <cell r="B135" t="str">
            <v>2015AE014P1202</v>
          </cell>
          <cell r="C135" t="str">
            <v>AE014P1202</v>
          </cell>
          <cell r="D135">
            <v>2015</v>
          </cell>
          <cell r="E135" t="str">
            <v>AE014</v>
          </cell>
          <cell r="F135" t="str">
            <v>Cultivo de otras plantas perennes</v>
          </cell>
          <cell r="G135" t="str">
            <v>P1202</v>
          </cell>
          <cell r="H135" t="str">
            <v>Otras plantas bebestibles, excepto café</v>
          </cell>
          <cell r="I135" t="str">
            <v>Quintales</v>
          </cell>
          <cell r="J135">
            <v>218438.66562613435</v>
          </cell>
          <cell r="K135">
            <v>220.32900091658496</v>
          </cell>
          <cell r="L135">
            <v>48128372.958958149</v>
          </cell>
          <cell r="M135">
            <v>0.1</v>
          </cell>
          <cell r="N135">
            <v>4812837.2958958149</v>
          </cell>
        </row>
        <row r="136">
          <cell r="B136" t="str">
            <v>2015AE014P1203</v>
          </cell>
          <cell r="C136" t="str">
            <v>AE014P1203</v>
          </cell>
          <cell r="D136">
            <v>2015</v>
          </cell>
          <cell r="E136" t="str">
            <v>AE014</v>
          </cell>
          <cell r="F136" t="str">
            <v>Cultivo de otras plantas perennes</v>
          </cell>
          <cell r="G136" t="str">
            <v>P1203</v>
          </cell>
          <cell r="H136" t="str">
            <v>Especias aromáticas (excepto cardamomo)</v>
          </cell>
          <cell r="I136" t="str">
            <v>Quetzales</v>
          </cell>
          <cell r="J136">
            <v>155792952.05066264</v>
          </cell>
          <cell r="K136">
            <v>1.2280647870502204</v>
          </cell>
          <cell r="L136">
            <v>191323838.4840222</v>
          </cell>
          <cell r="M136">
            <v>1.7329239107779434E-2</v>
          </cell>
          <cell r="N136"/>
        </row>
        <row r="137">
          <cell r="B137" t="str">
            <v>2015AE014P1503</v>
          </cell>
          <cell r="C137" t="str">
            <v>AE014P1503</v>
          </cell>
          <cell r="D137">
            <v>2015</v>
          </cell>
          <cell r="E137" t="str">
            <v>AE014</v>
          </cell>
          <cell r="F137" t="str">
            <v>Cultivo de otras plantas perennes</v>
          </cell>
          <cell r="G137" t="str">
            <v>P1503</v>
          </cell>
          <cell r="H137" t="str">
            <v>Productos forestales no madereros</v>
          </cell>
          <cell r="I137" t="str">
            <v>Quintales</v>
          </cell>
          <cell r="J137">
            <v>306947.69444158988</v>
          </cell>
          <cell r="K137">
            <v>306.39562684944224</v>
          </cell>
          <cell r="L137">
            <v>94047431.248421982</v>
          </cell>
          <cell r="M137">
            <v>0.1</v>
          </cell>
          <cell r="N137">
            <v>9404743.1248421986</v>
          </cell>
        </row>
        <row r="138">
          <cell r="B138" t="str">
            <v>2015AE015P1301</v>
          </cell>
          <cell r="C138" t="str">
            <v>AE015P1301</v>
          </cell>
          <cell r="D138">
            <v>2015</v>
          </cell>
          <cell r="E138" t="str">
            <v>AE015</v>
          </cell>
          <cell r="F138" t="str">
            <v>Cría de ganado bovino excluyendo búfalos</v>
          </cell>
          <cell r="G138" t="str">
            <v>P1301</v>
          </cell>
          <cell r="H138" t="str">
            <v>Ganado bovino</v>
          </cell>
          <cell r="I138" t="str">
            <v>Cabezas</v>
          </cell>
          <cell r="J138">
            <v>1407628</v>
          </cell>
          <cell r="K138">
            <v>3541.0502411054208</v>
          </cell>
          <cell r="L138">
            <v>4984481468.7867413</v>
          </cell>
          <cell r="M138">
            <v>0.49708964428281088</v>
          </cell>
          <cell r="N138">
            <v>2477734120.2534637</v>
          </cell>
        </row>
        <row r="139">
          <cell r="B139" t="str">
            <v>2015AE015P1401</v>
          </cell>
          <cell r="C139" t="str">
            <v>AE015P1401</v>
          </cell>
          <cell r="D139">
            <v>2015</v>
          </cell>
          <cell r="E139" t="str">
            <v>AE015</v>
          </cell>
          <cell r="F139" t="str">
            <v>Cría de ganado bovino excluyendo búfalos</v>
          </cell>
          <cell r="G139" t="str">
            <v>P1401</v>
          </cell>
          <cell r="H139" t="str">
            <v>Leche cruda</v>
          </cell>
          <cell r="I139" t="str">
            <v>Litros</v>
          </cell>
          <cell r="J139">
            <v>474907224.09266484</v>
          </cell>
          <cell r="K139">
            <v>4.1084308558560574</v>
          </cell>
          <cell r="L139">
            <v>1951123493.1312513</v>
          </cell>
          <cell r="M139">
            <v>1.0314999999999999E-3</v>
          </cell>
          <cell r="N139">
            <v>489866.80165158369</v>
          </cell>
        </row>
        <row r="140">
          <cell r="B140" t="str">
            <v>2015AE016P1302</v>
          </cell>
          <cell r="C140" t="str">
            <v>AE016P1302</v>
          </cell>
          <cell r="D140">
            <v>2015</v>
          </cell>
          <cell r="E140" t="str">
            <v>AE016</v>
          </cell>
          <cell r="F140" t="str">
            <v>Cría de ganado porcino</v>
          </cell>
          <cell r="G140" t="str">
            <v>P1302</v>
          </cell>
          <cell r="H140" t="str">
            <v>Ganado porcino</v>
          </cell>
          <cell r="I140" t="str">
            <v>Cabezas</v>
          </cell>
          <cell r="J140">
            <v>804711</v>
          </cell>
          <cell r="K140">
            <v>1734.8765240003343</v>
          </cell>
          <cell r="L140">
            <v>1396074222.504833</v>
          </cell>
          <cell r="M140">
            <v>0.27114307665963699</v>
          </cell>
          <cell r="N140">
            <v>378535859.93517107</v>
          </cell>
        </row>
        <row r="141">
          <cell r="B141" t="str">
            <v>2015AE017P1303</v>
          </cell>
          <cell r="C141" t="str">
            <v>AE017P1303</v>
          </cell>
          <cell r="D141">
            <v>2015</v>
          </cell>
          <cell r="E141" t="str">
            <v>AE017</v>
          </cell>
          <cell r="F141" t="str">
            <v>Cría de aves de corral</v>
          </cell>
          <cell r="G141" t="str">
            <v>P1303</v>
          </cell>
          <cell r="H141" t="str">
            <v>Aves de corral</v>
          </cell>
          <cell r="I141" t="str">
            <v>Cabezas</v>
          </cell>
          <cell r="J141">
            <v>509104744.35403502</v>
          </cell>
          <cell r="K141">
            <v>15.167599912423229</v>
          </cell>
          <cell r="L141">
            <v>7721897075.8785124</v>
          </cell>
          <cell r="M141">
            <v>1.6999999999999999E-3</v>
          </cell>
          <cell r="N141">
            <v>13127225.028993471</v>
          </cell>
        </row>
        <row r="142">
          <cell r="B142" t="str">
            <v>2015AE017P1402</v>
          </cell>
          <cell r="C142" t="str">
            <v>AE017P1402</v>
          </cell>
          <cell r="D142">
            <v>2015</v>
          </cell>
          <cell r="E142" t="str">
            <v>AE017</v>
          </cell>
          <cell r="F142" t="str">
            <v>Cría de aves de corral</v>
          </cell>
          <cell r="G142" t="str">
            <v>P1402</v>
          </cell>
          <cell r="H142" t="str">
            <v>Huevos</v>
          </cell>
          <cell r="I142" t="str">
            <v>Caja (360 unidades)</v>
          </cell>
          <cell r="J142">
            <v>8506757.7770951148</v>
          </cell>
          <cell r="K142">
            <v>328.69347605835264</v>
          </cell>
          <cell r="L142">
            <v>2796115783.7398181</v>
          </cell>
          <cell r="M142">
            <v>2.2226007999999998E-2</v>
          </cell>
          <cell r="N142">
            <v>62146491.778327465</v>
          </cell>
        </row>
        <row r="143">
          <cell r="B143" t="str">
            <v>2015AE018P1304</v>
          </cell>
          <cell r="C143" t="str">
            <v>AE018P1304</v>
          </cell>
          <cell r="D143">
            <v>2015</v>
          </cell>
          <cell r="E143" t="str">
            <v>AE018</v>
          </cell>
          <cell r="F143" t="str">
            <v>Cría de otros animales y obtencion de productos de otros animales vivos</v>
          </cell>
          <cell r="G143" t="str">
            <v>P1304</v>
          </cell>
          <cell r="H143" t="str">
            <v>Otro tipo de animales vivos n.c.p.</v>
          </cell>
          <cell r="I143" t="str">
            <v>Cabezas</v>
          </cell>
          <cell r="J143">
            <v>164740.91176916362</v>
          </cell>
          <cell r="K143">
            <v>1256.3922026572168</v>
          </cell>
          <cell r="L143">
            <v>206979197.00541767</v>
          </cell>
          <cell r="M143">
            <v>6.2960072050272889E-2</v>
          </cell>
          <cell r="N143">
            <v>13031425.156368723</v>
          </cell>
        </row>
        <row r="144">
          <cell r="B144" t="str">
            <v>2015AE018P1403</v>
          </cell>
          <cell r="C144" t="str">
            <v>AE018P1403</v>
          </cell>
          <cell r="D144">
            <v>2015</v>
          </cell>
          <cell r="E144" t="str">
            <v>AE018</v>
          </cell>
          <cell r="F144" t="str">
            <v>Cría de otros animales y obtencion de productos de otros animales vivos</v>
          </cell>
          <cell r="G144" t="str">
            <v>P1403</v>
          </cell>
          <cell r="H144" t="str">
            <v>Miel natural</v>
          </cell>
          <cell r="I144" t="str">
            <v>Quintales</v>
          </cell>
          <cell r="J144">
            <v>110286.65830980806</v>
          </cell>
          <cell r="K144">
            <v>698.91554643316954</v>
          </cell>
          <cell r="L144">
            <v>77081060.056887761</v>
          </cell>
          <cell r="M144">
            <v>0.1</v>
          </cell>
          <cell r="N144">
            <v>7708106.0056887763</v>
          </cell>
        </row>
        <row r="145">
          <cell r="B145" t="str">
            <v>2015AE018P1404</v>
          </cell>
          <cell r="C145" t="str">
            <v>AE018P1404</v>
          </cell>
          <cell r="D145">
            <v>2015</v>
          </cell>
          <cell r="E145" t="str">
            <v>AE018</v>
          </cell>
          <cell r="F145" t="str">
            <v>Cría de otros animales y obtencion de productos de otros animales vivos</v>
          </cell>
          <cell r="G145" t="str">
            <v>P1404</v>
          </cell>
          <cell r="H145" t="str">
            <v>Materiales de reproducción y otros productos de animales vivos</v>
          </cell>
          <cell r="I145" t="str">
            <v>Quintales</v>
          </cell>
          <cell r="J145">
            <v>521299.28627279866</v>
          </cell>
          <cell r="K145">
            <v>85.827850643280996</v>
          </cell>
          <cell r="L145">
            <v>44741997.282670744</v>
          </cell>
          <cell r="M145">
            <v>0.1</v>
          </cell>
          <cell r="N145">
            <v>4474199.7282670746</v>
          </cell>
        </row>
        <row r="146">
          <cell r="B146" t="str">
            <v>2015AE019P1102</v>
          </cell>
          <cell r="C146" t="str">
            <v>AE019P1102</v>
          </cell>
          <cell r="D146">
            <v>2015</v>
          </cell>
          <cell r="E146" t="str">
            <v>AE019</v>
          </cell>
          <cell r="F146" t="str">
            <v>Actividades de apoyo a la agricultura y ganadería; propagación de plantas</v>
          </cell>
          <cell r="G146" t="str">
            <v>P1102</v>
          </cell>
          <cell r="H146" t="str">
            <v>Propagación de plantas</v>
          </cell>
          <cell r="I146" t="str">
            <v>Quintales</v>
          </cell>
          <cell r="J146">
            <v>10251050.551221713</v>
          </cell>
          <cell r="K146">
            <v>54.521965917344907</v>
          </cell>
          <cell r="L146">
            <v>558907428.77068996</v>
          </cell>
          <cell r="M146">
            <v>0.1</v>
          </cell>
          <cell r="N146">
            <v>55890742.877068996</v>
          </cell>
        </row>
        <row r="147">
          <cell r="B147" t="str">
            <v>2015AE019P6210</v>
          </cell>
          <cell r="C147" t="str">
            <v>AE019P6210</v>
          </cell>
          <cell r="D147">
            <v>2015</v>
          </cell>
          <cell r="E147" t="str">
            <v>AE019</v>
          </cell>
          <cell r="F147" t="str">
            <v>Actividades de apoyo a la agricultura y ganadería; propagación de plantas</v>
          </cell>
          <cell r="G147" t="str">
            <v>P6210</v>
          </cell>
          <cell r="H147" t="str">
            <v>Servicios de apoyo a la agricultura, caza, silvicultura y pesca</v>
          </cell>
          <cell r="I147" t="str">
            <v>Quetzales</v>
          </cell>
          <cell r="J147">
            <v>2942957144.0747199</v>
          </cell>
          <cell r="K147">
            <v>0.98040125194662386</v>
          </cell>
          <cell r="L147">
            <v>2885278868.4761162</v>
          </cell>
          <cell r="M147" t="str">
            <v>n/a</v>
          </cell>
          <cell r="N147" t="str">
            <v>n/a</v>
          </cell>
        </row>
        <row r="148">
          <cell r="B148" t="str">
            <v>2015AE021P1501</v>
          </cell>
          <cell r="C148" t="str">
            <v>AE021P1501</v>
          </cell>
          <cell r="D148">
            <v>2015</v>
          </cell>
          <cell r="E148" t="str">
            <v>AE021</v>
          </cell>
          <cell r="F148" t="str">
            <v>Silvicultura y extracción de madera, y servicios de apoyo a la silvicultura</v>
          </cell>
          <cell r="G148" t="str">
            <v>P1501</v>
          </cell>
          <cell r="H148" t="str">
            <v>Troncos de madera</v>
          </cell>
          <cell r="I148" t="str">
            <v>Quintales</v>
          </cell>
          <cell r="J148">
            <v>93990019.740162328</v>
          </cell>
          <cell r="K148">
            <v>11.299353820570637</v>
          </cell>
          <cell r="L148">
            <v>1062026488.6465129</v>
          </cell>
          <cell r="M148">
            <v>0.1</v>
          </cell>
          <cell r="N148">
            <v>106202648.86465129</v>
          </cell>
        </row>
        <row r="149">
          <cell r="B149" t="str">
            <v>2015AE021P1502</v>
          </cell>
          <cell r="C149" t="str">
            <v>AE021P1502</v>
          </cell>
          <cell r="D149">
            <v>2015</v>
          </cell>
          <cell r="E149" t="str">
            <v>AE021</v>
          </cell>
          <cell r="F149" t="str">
            <v>Silvicultura y extracción de madera, y servicios de apoyo a la silvicultura</v>
          </cell>
          <cell r="G149" t="str">
            <v>P1502</v>
          </cell>
          <cell r="H149" t="str">
            <v>Leña</v>
          </cell>
          <cell r="I149" t="str">
            <v>Quintales</v>
          </cell>
          <cell r="J149">
            <v>21250589.985313769</v>
          </cell>
          <cell r="K149">
            <v>191.07265348738596</v>
          </cell>
          <cell r="L149">
            <v>4060406616.6663723</v>
          </cell>
          <cell r="M149">
            <v>0.1</v>
          </cell>
          <cell r="N149">
            <v>406040661.66663724</v>
          </cell>
        </row>
        <row r="150">
          <cell r="B150" t="str">
            <v>2015AE021P1503</v>
          </cell>
          <cell r="C150" t="str">
            <v>AE021P1503</v>
          </cell>
          <cell r="D150">
            <v>2015</v>
          </cell>
          <cell r="E150" t="str">
            <v>AE021</v>
          </cell>
          <cell r="F150" t="str">
            <v>Silvicultura y extracción de madera, y servicios de apoyo a la silvicultura</v>
          </cell>
          <cell r="G150" t="str">
            <v>P1503</v>
          </cell>
          <cell r="H150" t="str">
            <v>Productos forestales no madereros</v>
          </cell>
          <cell r="I150" t="str">
            <v>Quintales</v>
          </cell>
          <cell r="J150">
            <v>1159116.607004843</v>
          </cell>
          <cell r="K150">
            <v>125.93960334697547</v>
          </cell>
          <cell r="L150">
            <v>145978685.71908197</v>
          </cell>
          <cell r="M150">
            <v>0.1</v>
          </cell>
          <cell r="N150">
            <v>14597868.571908198</v>
          </cell>
        </row>
        <row r="151">
          <cell r="B151" t="str">
            <v>2015AE021P6210</v>
          </cell>
          <cell r="C151" t="str">
            <v>AE021P6210</v>
          </cell>
          <cell r="D151">
            <v>2015</v>
          </cell>
          <cell r="E151" t="str">
            <v>AE021</v>
          </cell>
          <cell r="F151" t="str">
            <v>Silvicultura y extracción de madera, y servicios de apoyo a la silvicultura</v>
          </cell>
          <cell r="G151" t="str">
            <v>P6210</v>
          </cell>
          <cell r="H151" t="str">
            <v>Servicios de apoyo a la agricultura, caza, silvicultura y pesca</v>
          </cell>
          <cell r="I151" t="str">
            <v>Quetzales</v>
          </cell>
          <cell r="J151">
            <v>17752159.471676454</v>
          </cell>
          <cell r="K151">
            <v>0.98040125194662375</v>
          </cell>
          <cell r="L151">
            <v>17404239.37078771</v>
          </cell>
          <cell r="M151" t="str">
            <v>n/a</v>
          </cell>
          <cell r="N151" t="str">
            <v>n/a</v>
          </cell>
        </row>
        <row r="152">
          <cell r="B152" t="str">
            <v>2015AE022P1601</v>
          </cell>
          <cell r="C152" t="str">
            <v>AE022P1601</v>
          </cell>
          <cell r="D152">
            <v>2015</v>
          </cell>
          <cell r="E152" t="str">
            <v>AE022</v>
          </cell>
          <cell r="F152" t="str">
            <v>Pesca</v>
          </cell>
          <cell r="G152" t="str">
            <v>P1601</v>
          </cell>
          <cell r="H152" t="str">
            <v>Peces vivos, frescos o refrigerados</v>
          </cell>
          <cell r="I152" t="str">
            <v>Quintales</v>
          </cell>
          <cell r="J152">
            <v>690383.54828361119</v>
          </cell>
          <cell r="K152">
            <v>1196.3285809398637</v>
          </cell>
          <cell r="L152">
            <v>825925570.62236047</v>
          </cell>
          <cell r="M152">
            <v>0.1</v>
          </cell>
          <cell r="N152">
            <v>82592557.062236056</v>
          </cell>
        </row>
        <row r="153">
          <cell r="B153" t="str">
            <v>2015AE022P1602</v>
          </cell>
          <cell r="C153" t="str">
            <v>AE022P1602</v>
          </cell>
          <cell r="D153">
            <v>2015</v>
          </cell>
          <cell r="E153" t="str">
            <v>AE022</v>
          </cell>
          <cell r="F153" t="str">
            <v>Pesca</v>
          </cell>
          <cell r="G153" t="str">
            <v>P1602</v>
          </cell>
          <cell r="H153" t="str">
            <v>Crustáceos sin congelar</v>
          </cell>
          <cell r="I153" t="str">
            <v>Quintales</v>
          </cell>
          <cell r="J153">
            <v>29998.646344768989</v>
          </cell>
          <cell r="K153">
            <v>1164.4759660123279</v>
          </cell>
          <cell r="L153">
            <v>34932702.681387059</v>
          </cell>
          <cell r="M153">
            <v>0.1</v>
          </cell>
          <cell r="N153">
            <v>3493270.2681387062</v>
          </cell>
        </row>
        <row r="154">
          <cell r="B154" t="str">
            <v>2015AE022P1603</v>
          </cell>
          <cell r="C154" t="str">
            <v>AE022P1603</v>
          </cell>
          <cell r="D154">
            <v>2015</v>
          </cell>
          <cell r="E154" t="str">
            <v>AE022</v>
          </cell>
          <cell r="F154" t="str">
            <v>Pesca</v>
          </cell>
          <cell r="G154" t="str">
            <v>P1603</v>
          </cell>
          <cell r="H154" t="str">
            <v>Otros productos de la pesca</v>
          </cell>
          <cell r="I154" t="str">
            <v>Quintales</v>
          </cell>
          <cell r="J154">
            <v>16522.019578794701</v>
          </cell>
          <cell r="K154">
            <v>818.17703448396412</v>
          </cell>
          <cell r="L154">
            <v>13517936.982664242</v>
          </cell>
          <cell r="M154">
            <v>0.1</v>
          </cell>
          <cell r="N154">
            <v>1351793.6982664242</v>
          </cell>
        </row>
        <row r="155">
          <cell r="B155" t="str">
            <v>2015AE023P1601</v>
          </cell>
          <cell r="C155" t="str">
            <v>AE023P1601</v>
          </cell>
          <cell r="D155">
            <v>2015</v>
          </cell>
          <cell r="E155" t="str">
            <v>AE023</v>
          </cell>
          <cell r="F155" t="str">
            <v>Acuicultura</v>
          </cell>
          <cell r="G155" t="str">
            <v>P1601</v>
          </cell>
          <cell r="H155" t="str">
            <v>Peces vivos, frescos o refrigerados</v>
          </cell>
          <cell r="I155" t="str">
            <v>Quintales</v>
          </cell>
          <cell r="J155">
            <v>166119.21340491</v>
          </cell>
          <cell r="K155">
            <v>921.07318954871403</v>
          </cell>
          <cell r="L155">
            <v>153007953.73618394</v>
          </cell>
          <cell r="M155">
            <v>0.1</v>
          </cell>
          <cell r="N155">
            <v>15300795.373618394</v>
          </cell>
        </row>
        <row r="156">
          <cell r="B156" t="str">
            <v>2015AE023P1602</v>
          </cell>
          <cell r="C156" t="str">
            <v>AE023P1602</v>
          </cell>
          <cell r="D156">
            <v>2015</v>
          </cell>
          <cell r="E156" t="str">
            <v>AE023</v>
          </cell>
          <cell r="F156" t="str">
            <v>Acuicultura</v>
          </cell>
          <cell r="G156" t="str">
            <v>P1602</v>
          </cell>
          <cell r="H156" t="str">
            <v>Crustáceos sin congelar</v>
          </cell>
          <cell r="I156" t="str">
            <v>Quintales</v>
          </cell>
          <cell r="J156">
            <v>1979119.2681242051</v>
          </cell>
          <cell r="K156">
            <v>329.8663215055746</v>
          </cell>
          <cell r="L156">
            <v>652844792.79693651</v>
          </cell>
          <cell r="M156">
            <v>0.1</v>
          </cell>
          <cell r="N156">
            <v>65284479.279693656</v>
          </cell>
        </row>
        <row r="157">
          <cell r="B157" t="str">
            <v>2015AE058P1502</v>
          </cell>
          <cell r="C157" t="str">
            <v>AE058P1502</v>
          </cell>
          <cell r="D157">
            <v>2015</v>
          </cell>
          <cell r="E157" t="str">
            <v>AE058</v>
          </cell>
          <cell r="F157" t="str">
            <v>Aserrado y acepilladura de madera</v>
          </cell>
          <cell r="G157" t="str">
            <v>P1502</v>
          </cell>
          <cell r="H157" t="str">
            <v>Leña</v>
          </cell>
          <cell r="I157" t="str">
            <v>Quintales</v>
          </cell>
          <cell r="J157">
            <v>21257.048081264977</v>
          </cell>
          <cell r="K157">
            <v>191.07265348738596</v>
          </cell>
          <cell r="L157">
            <v>4061640.5821962454</v>
          </cell>
          <cell r="M157">
            <v>0.1</v>
          </cell>
          <cell r="N157">
            <v>406164.05821962457</v>
          </cell>
        </row>
        <row r="158">
          <cell r="B158" t="str">
            <v>2015AE119P0102</v>
          </cell>
          <cell r="C158" t="str">
            <v>AE119P0102</v>
          </cell>
          <cell r="D158">
            <v>2015</v>
          </cell>
          <cell r="E158" t="str">
            <v>AE119</v>
          </cell>
          <cell r="F158" t="str">
            <v>Administración pública y defensa, excepto planes de seguridad social de afiliación obligatoria</v>
          </cell>
          <cell r="G158" t="str">
            <v>P0102</v>
          </cell>
          <cell r="H158" t="str">
            <v>Maíz</v>
          </cell>
          <cell r="I158" t="str">
            <v>Quintales</v>
          </cell>
          <cell r="J158">
            <v>5100.163226506962</v>
          </cell>
          <cell r="K158">
            <v>117.76648527215134</v>
          </cell>
          <cell r="L158">
            <v>600628.29749999999</v>
          </cell>
          <cell r="M158">
            <v>0.1</v>
          </cell>
          <cell r="N158">
            <v>60062.829750000004</v>
          </cell>
        </row>
        <row r="159">
          <cell r="B159" t="str">
            <v>2015AE119P6210</v>
          </cell>
          <cell r="C159" t="str">
            <v>AE119P6210</v>
          </cell>
          <cell r="D159">
            <v>2015</v>
          </cell>
          <cell r="E159" t="str">
            <v>AE119</v>
          </cell>
          <cell r="F159" t="str">
            <v>Administración pública y defensa, excepto planes de seguridad social de afiliación obligatoria</v>
          </cell>
          <cell r="G159" t="str">
            <v>P6210</v>
          </cell>
          <cell r="H159" t="str">
            <v>Servicios de apoyo a la agricultura, caza, silvicultura y pesca</v>
          </cell>
          <cell r="I159" t="str">
            <v>Quetzales</v>
          </cell>
          <cell r="J159">
            <v>35988988.287680298</v>
          </cell>
          <cell r="K159">
            <v>0.96989423211846171</v>
          </cell>
          <cell r="L159">
            <v>34905512.159999996</v>
          </cell>
          <cell r="M159" t="str">
            <v>n/a</v>
          </cell>
          <cell r="N159" t="str">
            <v>n/a</v>
          </cell>
        </row>
        <row r="160">
          <cell r="B160" t="str">
            <v>2015AE128P1101</v>
          </cell>
          <cell r="C160" t="str">
            <v>AE128P1101</v>
          </cell>
          <cell r="D160">
            <v>2015</v>
          </cell>
          <cell r="E160" t="str">
            <v>AE128</v>
          </cell>
          <cell r="F160" t="str">
            <v>Actividades de asociaciones empresariales y de empleadores</v>
          </cell>
          <cell r="G160" t="str">
            <v>P1101</v>
          </cell>
          <cell r="H160" t="str">
            <v xml:space="preserve">Caucho natural </v>
          </cell>
          <cell r="I160" t="str">
            <v>Quintales</v>
          </cell>
          <cell r="J160">
            <v>15042.422298414891</v>
          </cell>
          <cell r="K160">
            <v>146.64837393504592</v>
          </cell>
          <cell r="L160">
            <v>2205946.7701068199</v>
          </cell>
          <cell r="M160">
            <v>0.1</v>
          </cell>
          <cell r="N160">
            <v>220594.677010682</v>
          </cell>
        </row>
        <row r="161">
          <cell r="B161" t="str">
            <v>2015AE129P0102</v>
          </cell>
          <cell r="C161" t="str">
            <v>AE129P0102</v>
          </cell>
          <cell r="D161">
            <v>2015</v>
          </cell>
          <cell r="E161" t="str">
            <v>AE129</v>
          </cell>
          <cell r="F161" t="str">
            <v>Actividades de asociaciones que sirven  a los hogares</v>
          </cell>
          <cell r="G161" t="str">
            <v>P0102</v>
          </cell>
          <cell r="H161" t="str">
            <v>Maíz</v>
          </cell>
          <cell r="I161" t="str">
            <v>Quintales</v>
          </cell>
          <cell r="J161">
            <v>22281.730615150471</v>
          </cell>
          <cell r="K161">
            <v>117.76648527215134</v>
          </cell>
          <cell r="L161">
            <v>2624041.1003271616</v>
          </cell>
          <cell r="M161">
            <v>0.1</v>
          </cell>
          <cell r="N161">
            <v>262404.11003271618</v>
          </cell>
        </row>
        <row r="162">
          <cell r="B162" t="str">
            <v>2016AE001P0101</v>
          </cell>
          <cell r="C162" t="str">
            <v>AE001P0101</v>
          </cell>
          <cell r="D162">
            <v>2016</v>
          </cell>
          <cell r="E162" t="str">
            <v>AE001</v>
          </cell>
          <cell r="F162" t="str">
            <v>Cultivo de cereales (excepto arroz)</v>
          </cell>
          <cell r="G162" t="str">
            <v>P0101</v>
          </cell>
          <cell r="H162" t="str">
            <v>Trigo</v>
          </cell>
          <cell r="I162" t="str">
            <v>Quintales</v>
          </cell>
          <cell r="J162">
            <v>29020.953581976122</v>
          </cell>
          <cell r="K162">
            <v>147.66350665533278</v>
          </cell>
          <cell r="L162">
            <v>4285335.7723962348</v>
          </cell>
          <cell r="M162">
            <v>0.1</v>
          </cell>
          <cell r="N162">
            <v>428533.57723962353</v>
          </cell>
        </row>
        <row r="163">
          <cell r="B163" t="str">
            <v>2016AE001P0102</v>
          </cell>
          <cell r="C163" t="str">
            <v>AE001P0102</v>
          </cell>
          <cell r="D163">
            <v>2016</v>
          </cell>
          <cell r="E163" t="str">
            <v>AE001</v>
          </cell>
          <cell r="F163" t="str">
            <v>Cultivo de cereales (excepto arroz)</v>
          </cell>
          <cell r="G163" t="str">
            <v>P0102</v>
          </cell>
          <cell r="H163" t="str">
            <v>Maíz</v>
          </cell>
          <cell r="I163" t="str">
            <v>Quintales</v>
          </cell>
          <cell r="J163">
            <v>45170853.890591845</v>
          </cell>
          <cell r="K163">
            <v>121.15159827284066</v>
          </cell>
          <cell r="L163">
            <v>5472521144.1941643</v>
          </cell>
          <cell r="M163">
            <v>0.1</v>
          </cell>
          <cell r="N163">
            <v>547252114.41941643</v>
          </cell>
        </row>
        <row r="164">
          <cell r="B164" t="str">
            <v>2016AE001P0103</v>
          </cell>
          <cell r="C164" t="str">
            <v>AE001P0103</v>
          </cell>
          <cell r="D164">
            <v>2016</v>
          </cell>
          <cell r="E164" t="str">
            <v>AE001</v>
          </cell>
          <cell r="F164" t="str">
            <v>Cultivo de cereales (excepto arroz)</v>
          </cell>
          <cell r="G164" t="str">
            <v>P0103</v>
          </cell>
          <cell r="H164" t="str">
            <v>Otros cereales, excluyendo trigo, maíz y arroz</v>
          </cell>
          <cell r="I164" t="str">
            <v>Quintales</v>
          </cell>
          <cell r="J164">
            <v>896286.54373919126</v>
          </cell>
          <cell r="K164">
            <v>125.57908545542463</v>
          </cell>
          <cell r="L164">
            <v>112554844.46877109</v>
          </cell>
          <cell r="M164">
            <v>0.1</v>
          </cell>
          <cell r="N164">
            <v>11255484.446877109</v>
          </cell>
        </row>
        <row r="165">
          <cell r="B165" t="str">
            <v>2016AE002P0201</v>
          </cell>
          <cell r="C165" t="str">
            <v>AE002P0201</v>
          </cell>
          <cell r="D165">
            <v>2016</v>
          </cell>
          <cell r="E165" t="str">
            <v>AE002</v>
          </cell>
          <cell r="F165" t="str">
            <v>Cultivo de leguminosas (legumbres secas) y semillas oleaginosas</v>
          </cell>
          <cell r="G165" t="str">
            <v>P0201</v>
          </cell>
          <cell r="H165" t="str">
            <v>Semillas y otras semillas oleaginosos</v>
          </cell>
          <cell r="I165" t="str">
            <v>Quintales</v>
          </cell>
          <cell r="J165">
            <v>969724.78862500435</v>
          </cell>
          <cell r="K165">
            <v>372.25692702255509</v>
          </cell>
          <cell r="L165">
            <v>360986769.8711409</v>
          </cell>
          <cell r="M165">
            <v>0.1</v>
          </cell>
          <cell r="N165">
            <v>36098676.987114094</v>
          </cell>
        </row>
        <row r="166">
          <cell r="B166" t="str">
            <v>2016AE002P0202</v>
          </cell>
          <cell r="C166" t="str">
            <v>AE002P0202</v>
          </cell>
          <cell r="D166">
            <v>2016</v>
          </cell>
          <cell r="E166" t="str">
            <v>AE002</v>
          </cell>
          <cell r="F166" t="str">
            <v>Cultivo de leguminosas (legumbres secas) y semillas oleaginosas</v>
          </cell>
          <cell r="G166" t="str">
            <v>P0202</v>
          </cell>
          <cell r="H166" t="str">
            <v>Frijoles</v>
          </cell>
          <cell r="I166" t="str">
            <v>Quintales</v>
          </cell>
          <cell r="J166">
            <v>5376974.2499330845</v>
          </cell>
          <cell r="K166">
            <v>348.49731411657154</v>
          </cell>
          <cell r="L166">
            <v>1873861084.1756468</v>
          </cell>
          <cell r="M166">
            <v>0.1</v>
          </cell>
          <cell r="N166">
            <v>187386108.41756469</v>
          </cell>
        </row>
        <row r="167">
          <cell r="B167" t="str">
            <v>2016AE002P0203</v>
          </cell>
          <cell r="C167" t="str">
            <v>AE002P0203</v>
          </cell>
          <cell r="D167">
            <v>2016</v>
          </cell>
          <cell r="E167" t="str">
            <v>AE002</v>
          </cell>
          <cell r="F167" t="str">
            <v>Cultivo de leguminosas (legumbres secas) y semillas oleaginosas</v>
          </cell>
          <cell r="G167" t="str">
            <v>P0203</v>
          </cell>
          <cell r="H167" t="str">
            <v>Otras leguminosas (legumbres secas)</v>
          </cell>
          <cell r="I167" t="str">
            <v>Quintales</v>
          </cell>
          <cell r="J167">
            <v>15147.555489825199</v>
          </cell>
          <cell r="K167">
            <v>298.98240809290957</v>
          </cell>
          <cell r="L167">
            <v>4528852.61706891</v>
          </cell>
          <cell r="M167">
            <v>0.1</v>
          </cell>
          <cell r="N167">
            <v>452885.261706891</v>
          </cell>
        </row>
        <row r="168">
          <cell r="B168" t="str">
            <v>2016AE003P0301</v>
          </cell>
          <cell r="C168" t="str">
            <v>AE003P0301</v>
          </cell>
          <cell r="D168">
            <v>2016</v>
          </cell>
          <cell r="E168" t="str">
            <v>AE003</v>
          </cell>
          <cell r="F168" t="str">
            <v>Cultivo de arroz</v>
          </cell>
          <cell r="G168" t="str">
            <v>P0301</v>
          </cell>
          <cell r="H168" t="str">
            <v>Arroz</v>
          </cell>
          <cell r="I168" t="str">
            <v>Quintales</v>
          </cell>
          <cell r="J168">
            <v>635184.82637803024</v>
          </cell>
          <cell r="K168">
            <v>141.42417524622999</v>
          </cell>
          <cell r="L168">
            <v>89830490.199432716</v>
          </cell>
          <cell r="M168">
            <v>0.1</v>
          </cell>
          <cell r="N168">
            <v>8983049.0199432727</v>
          </cell>
        </row>
        <row r="169">
          <cell r="B169" t="str">
            <v>2016AE004P0401</v>
          </cell>
          <cell r="C169" t="str">
            <v>AE004P0401</v>
          </cell>
          <cell r="D169">
            <v>2016</v>
          </cell>
          <cell r="E169" t="str">
            <v>AE004</v>
          </cell>
          <cell r="F169" t="str">
            <v>Cultivo de hortalizas y melones, raíces y tubérculos</v>
          </cell>
          <cell r="G169" t="str">
            <v>P0401</v>
          </cell>
          <cell r="H169" t="str">
            <v>Hortalizas</v>
          </cell>
          <cell r="I169" t="str">
            <v>Quintales</v>
          </cell>
          <cell r="J169">
            <v>19269622.923576884</v>
          </cell>
          <cell r="K169">
            <v>190.37577475066001</v>
          </cell>
          <cell r="L169">
            <v>3668469393.2290277</v>
          </cell>
          <cell r="M169">
            <v>0.1</v>
          </cell>
          <cell r="N169">
            <v>366846939.3229028</v>
          </cell>
        </row>
        <row r="170">
          <cell r="B170" t="str">
            <v>2016AE004P0402</v>
          </cell>
          <cell r="C170" t="str">
            <v>AE004P0402</v>
          </cell>
          <cell r="D170">
            <v>2016</v>
          </cell>
          <cell r="E170" t="str">
            <v>AE004</v>
          </cell>
          <cell r="F170" t="str">
            <v>Cultivo de hortalizas y melones, raíces y tubérculos</v>
          </cell>
          <cell r="G170" t="str">
            <v>P0402</v>
          </cell>
          <cell r="H170" t="str">
            <v>Sandías y melones</v>
          </cell>
          <cell r="I170" t="str">
            <v>Quintales</v>
          </cell>
          <cell r="J170">
            <v>12331953.826997153</v>
          </cell>
          <cell r="K170">
            <v>131.27949997681839</v>
          </cell>
          <cell r="L170">
            <v>1618932732.1453981</v>
          </cell>
          <cell r="M170">
            <v>0.1</v>
          </cell>
          <cell r="N170">
            <v>161893273.21453983</v>
          </cell>
        </row>
        <row r="171">
          <cell r="B171" t="str">
            <v>2016AE004P0403</v>
          </cell>
          <cell r="C171" t="str">
            <v>AE004P0403</v>
          </cell>
          <cell r="D171">
            <v>2016</v>
          </cell>
          <cell r="E171" t="str">
            <v>AE004</v>
          </cell>
          <cell r="F171" t="str">
            <v>Cultivo de hortalizas y melones, raíces y tubérculos</v>
          </cell>
          <cell r="G171" t="str">
            <v>P0403</v>
          </cell>
          <cell r="H171" t="str">
            <v>Ejote</v>
          </cell>
          <cell r="I171" t="str">
            <v>Quintales</v>
          </cell>
          <cell r="J171">
            <v>928637.40428442531</v>
          </cell>
          <cell r="K171">
            <v>453.78079840498771</v>
          </cell>
          <cell r="L171">
            <v>421397822.74492186</v>
          </cell>
          <cell r="M171">
            <v>0.1</v>
          </cell>
          <cell r="N171">
            <v>42139782.274492189</v>
          </cell>
        </row>
        <row r="172">
          <cell r="B172" t="str">
            <v>2016AE004P0404</v>
          </cell>
          <cell r="C172" t="str">
            <v>AE004P0404</v>
          </cell>
          <cell r="D172">
            <v>2016</v>
          </cell>
          <cell r="E172" t="str">
            <v>AE004</v>
          </cell>
          <cell r="F172" t="str">
            <v>Cultivo de hortalizas y melones, raíces y tubérculos</v>
          </cell>
          <cell r="G172" t="str">
            <v>P0404</v>
          </cell>
          <cell r="H172" t="str">
            <v xml:space="preserve">Arvejas </v>
          </cell>
          <cell r="I172" t="str">
            <v>Quintales</v>
          </cell>
          <cell r="J172">
            <v>770057.52919843188</v>
          </cell>
          <cell r="K172">
            <v>500.61473013140778</v>
          </cell>
          <cell r="L172">
            <v>385502142.16533166</v>
          </cell>
          <cell r="M172">
            <v>0.1</v>
          </cell>
          <cell r="N172">
            <v>38550214.216533169</v>
          </cell>
        </row>
        <row r="173">
          <cell r="B173" t="str">
            <v>2016AE004P0405</v>
          </cell>
          <cell r="C173" t="str">
            <v>AE004P0405</v>
          </cell>
          <cell r="D173">
            <v>2016</v>
          </cell>
          <cell r="E173" t="str">
            <v>AE004</v>
          </cell>
          <cell r="F173" t="str">
            <v>Cultivo de hortalizas y melones, raíces y tubérculos</v>
          </cell>
          <cell r="G173" t="str">
            <v>P0405</v>
          </cell>
          <cell r="H173" t="str">
            <v>Otras hortalizas</v>
          </cell>
          <cell r="I173" t="str">
            <v>Quintales</v>
          </cell>
          <cell r="J173">
            <v>22628561.181425881</v>
          </cell>
          <cell r="K173">
            <v>83.650988341750079</v>
          </cell>
          <cell r="L173">
            <v>1892901507.5780346</v>
          </cell>
          <cell r="M173">
            <v>0.1</v>
          </cell>
          <cell r="N173">
            <v>189290150.75780347</v>
          </cell>
        </row>
        <row r="174">
          <cell r="B174" t="str">
            <v>2016AE004P0406</v>
          </cell>
          <cell r="C174" t="str">
            <v>AE004P0406</v>
          </cell>
          <cell r="D174">
            <v>2016</v>
          </cell>
          <cell r="E174" t="str">
            <v>AE004</v>
          </cell>
          <cell r="F174" t="str">
            <v>Cultivo de hortalizas y melones, raíces y tubérculos</v>
          </cell>
          <cell r="G174" t="str">
            <v>P0406</v>
          </cell>
          <cell r="H174" t="str">
            <v>Raíces y tubérculos</v>
          </cell>
          <cell r="I174" t="str">
            <v>Quintales</v>
          </cell>
          <cell r="J174">
            <v>9907064.9812451527</v>
          </cell>
          <cell r="K174">
            <v>235.40759874135867</v>
          </cell>
          <cell r="L174">
            <v>2332198377.809525</v>
          </cell>
          <cell r="M174">
            <v>0.1</v>
          </cell>
          <cell r="N174">
            <v>233219837.78095251</v>
          </cell>
        </row>
        <row r="175">
          <cell r="B175" t="str">
            <v>2016AE005P0501</v>
          </cell>
          <cell r="C175" t="str">
            <v>AE005P0501</v>
          </cell>
          <cell r="D175">
            <v>2016</v>
          </cell>
          <cell r="E175" t="str">
            <v>AE005</v>
          </cell>
          <cell r="F175" t="str">
            <v>Cultivo de caña de azúcar</v>
          </cell>
          <cell r="G175" t="str">
            <v>P0501</v>
          </cell>
          <cell r="H175" t="str">
            <v>Caña de azúcar y otras plantas azúcareras</v>
          </cell>
          <cell r="I175" t="str">
            <v>Quintales</v>
          </cell>
          <cell r="J175">
            <v>588443605.68241405</v>
          </cell>
          <cell r="K175">
            <v>9.3166500818281435</v>
          </cell>
          <cell r="L175">
            <v>5482323167.0323105</v>
          </cell>
          <cell r="M175">
            <v>0.1</v>
          </cell>
          <cell r="N175">
            <v>548232316.7032311</v>
          </cell>
        </row>
        <row r="176">
          <cell r="B176" t="str">
            <v>2016AE006P0601</v>
          </cell>
          <cell r="C176" t="str">
            <v>AE006P0601</v>
          </cell>
          <cell r="D176">
            <v>2016</v>
          </cell>
          <cell r="E176" t="str">
            <v>AE006</v>
          </cell>
          <cell r="F176" t="str">
            <v>Cultivo de tabaco y otras plantas no perennes</v>
          </cell>
          <cell r="G176" t="str">
            <v>P0601</v>
          </cell>
          <cell r="H176" t="str">
            <v>Tabaco</v>
          </cell>
          <cell r="I176" t="str">
            <v>Quintales</v>
          </cell>
          <cell r="J176">
            <v>297456.19701651338</v>
          </cell>
          <cell r="K176">
            <v>900.05460805941073</v>
          </cell>
          <cell r="L176">
            <v>267726820.82054082</v>
          </cell>
          <cell r="M176">
            <v>0.1</v>
          </cell>
          <cell r="N176">
            <v>26772682.082054082</v>
          </cell>
        </row>
        <row r="177">
          <cell r="B177" t="str">
            <v>2016AE006P0602</v>
          </cell>
          <cell r="C177" t="str">
            <v>AE006P0602</v>
          </cell>
          <cell r="D177">
            <v>2016</v>
          </cell>
          <cell r="E177" t="str">
            <v>AE006</v>
          </cell>
          <cell r="F177" t="str">
            <v>Cultivo de tabaco y otras plantas no perennes</v>
          </cell>
          <cell r="G177" t="str">
            <v>P0602</v>
          </cell>
          <cell r="H177" t="str">
            <v>Otras plantas no perennes</v>
          </cell>
          <cell r="I177" t="str">
            <v>Quintales</v>
          </cell>
          <cell r="J177">
            <v>2966049.0162609639</v>
          </cell>
          <cell r="K177">
            <v>283.72961132361849</v>
          </cell>
          <cell r="L177">
            <v>841555934.55052423</v>
          </cell>
          <cell r="M177">
            <v>0.1</v>
          </cell>
          <cell r="N177">
            <v>84155593.455052435</v>
          </cell>
        </row>
        <row r="178">
          <cell r="B178" t="str">
            <v>2016AE007P0701</v>
          </cell>
          <cell r="C178" t="str">
            <v>AE007P0701</v>
          </cell>
          <cell r="D178">
            <v>2016</v>
          </cell>
          <cell r="E178" t="str">
            <v>AE007</v>
          </cell>
          <cell r="F178" t="str">
            <v>Cultivo de banano</v>
          </cell>
          <cell r="G178" t="str">
            <v>P0701</v>
          </cell>
          <cell r="H178" t="str">
            <v>Bananos, plátanos y otros</v>
          </cell>
          <cell r="I178" t="str">
            <v>Quintales</v>
          </cell>
          <cell r="J178">
            <v>67360822.509644657</v>
          </cell>
          <cell r="K178">
            <v>104.06672566305916</v>
          </cell>
          <cell r="L178">
            <v>7010020236.5492105</v>
          </cell>
          <cell r="M178">
            <v>0.1</v>
          </cell>
          <cell r="N178">
            <v>701002023.65492105</v>
          </cell>
        </row>
        <row r="179">
          <cell r="B179" t="str">
            <v>2016AE008P0702</v>
          </cell>
          <cell r="C179" t="str">
            <v>AE008P0702</v>
          </cell>
          <cell r="D179">
            <v>2016</v>
          </cell>
          <cell r="E179" t="str">
            <v>AE008</v>
          </cell>
          <cell r="F179" t="str">
            <v>Cultivo de otras frutas tropicales y subtropicales</v>
          </cell>
          <cell r="G179" t="str">
            <v>P0702</v>
          </cell>
          <cell r="H179" t="str">
            <v>Frutas tropicales y subtropicales</v>
          </cell>
          <cell r="I179" t="str">
            <v>Quintales</v>
          </cell>
          <cell r="J179">
            <v>12952765.599834194</v>
          </cell>
          <cell r="K179">
            <v>148.0165965546162</v>
          </cell>
          <cell r="L179">
            <v>1917224280.0571692</v>
          </cell>
          <cell r="M179">
            <v>0.1</v>
          </cell>
          <cell r="N179">
            <v>191722428.00571692</v>
          </cell>
        </row>
        <row r="180">
          <cell r="B180" t="str">
            <v>2016AE009P0703</v>
          </cell>
          <cell r="C180" t="str">
            <v>AE009P0703</v>
          </cell>
          <cell r="D180">
            <v>2016</v>
          </cell>
          <cell r="E180" t="str">
            <v>AE009</v>
          </cell>
          <cell r="F180" t="str">
            <v>Cultivo de otras frutas y nueces</v>
          </cell>
          <cell r="G180" t="str">
            <v>P0703</v>
          </cell>
          <cell r="H180" t="str">
            <v>Berries y otros frutos de árboles y arbustos</v>
          </cell>
          <cell r="I180" t="str">
            <v>Quintales</v>
          </cell>
          <cell r="J180">
            <v>1456106.3456670549</v>
          </cell>
          <cell r="K180">
            <v>211.4191819877164</v>
          </cell>
          <cell r="L180">
            <v>307848812.48805177</v>
          </cell>
          <cell r="M180">
            <v>0.1</v>
          </cell>
          <cell r="N180">
            <v>30784881.24880518</v>
          </cell>
        </row>
        <row r="181">
          <cell r="B181" t="str">
            <v>2016AE009P0704</v>
          </cell>
          <cell r="C181" t="str">
            <v>AE009P0704</v>
          </cell>
          <cell r="D181">
            <v>2016</v>
          </cell>
          <cell r="E181" t="str">
            <v>AE009</v>
          </cell>
          <cell r="F181" t="str">
            <v>Cultivo de otras frutas y nueces</v>
          </cell>
          <cell r="G181" t="str">
            <v>P0704</v>
          </cell>
          <cell r="H181" t="str">
            <v>Otras frutas y semillas de frutas</v>
          </cell>
          <cell r="I181" t="str">
            <v>Quintales</v>
          </cell>
          <cell r="J181">
            <v>9324393.6133058108</v>
          </cell>
          <cell r="K181">
            <v>194.12706823728416</v>
          </cell>
          <cell r="L181">
            <v>1810117195.2415137</v>
          </cell>
          <cell r="M181">
            <v>0.1</v>
          </cell>
          <cell r="N181">
            <v>181011719.52415138</v>
          </cell>
        </row>
        <row r="182">
          <cell r="B182" t="str">
            <v>2016AE010P0801</v>
          </cell>
          <cell r="C182" t="str">
            <v>AE010P0801</v>
          </cell>
          <cell r="D182">
            <v>2016</v>
          </cell>
          <cell r="E182" t="str">
            <v>AE010</v>
          </cell>
          <cell r="F182" t="str">
            <v>Cultivo de palma</v>
          </cell>
          <cell r="G182" t="str">
            <v>P0801</v>
          </cell>
          <cell r="H182" t="str">
            <v>Palma africana</v>
          </cell>
          <cell r="I182" t="str">
            <v>Quintales</v>
          </cell>
          <cell r="J182">
            <v>111101610.54274315</v>
          </cell>
          <cell r="K182">
            <v>19.232122755895247</v>
          </cell>
          <cell r="L182">
            <v>2136719812.3357017</v>
          </cell>
          <cell r="M182">
            <v>0.1</v>
          </cell>
          <cell r="N182">
            <v>213671981.23357019</v>
          </cell>
        </row>
        <row r="183">
          <cell r="B183" t="str">
            <v>2016AE011P0901</v>
          </cell>
          <cell r="C183" t="str">
            <v>AE011P0901</v>
          </cell>
          <cell r="D183">
            <v>2016</v>
          </cell>
          <cell r="E183" t="str">
            <v>AE011</v>
          </cell>
          <cell r="F183" t="str">
            <v>Cultivo de Café</v>
          </cell>
          <cell r="G183" t="str">
            <v>P0901</v>
          </cell>
          <cell r="H183" t="str">
            <v>Café en grano</v>
          </cell>
          <cell r="I183" t="str">
            <v>Quintales</v>
          </cell>
          <cell r="J183">
            <v>33476077.713616833</v>
          </cell>
          <cell r="K183">
            <v>276.51950100131484</v>
          </cell>
          <cell r="L183">
            <v>9256788304.850563</v>
          </cell>
          <cell r="M183">
            <v>0.1</v>
          </cell>
          <cell r="N183">
            <v>925678830.4850564</v>
          </cell>
        </row>
        <row r="184">
          <cell r="B184" t="str">
            <v>2016AE012P1001</v>
          </cell>
          <cell r="C184" t="str">
            <v>AE012P1001</v>
          </cell>
          <cell r="D184">
            <v>2016</v>
          </cell>
          <cell r="E184" t="str">
            <v>AE012</v>
          </cell>
          <cell r="F184" t="str">
            <v>Cultivo de cardamomo</v>
          </cell>
          <cell r="G184" t="str">
            <v>P1001</v>
          </cell>
          <cell r="H184" t="str">
            <v>Cardamomo</v>
          </cell>
          <cell r="I184" t="str">
            <v>Quintales</v>
          </cell>
          <cell r="J184">
            <v>4676918.9295184072</v>
          </cell>
          <cell r="K184">
            <v>498.60572944823787</v>
          </cell>
          <cell r="L184">
            <v>2331938574.4227972</v>
          </cell>
          <cell r="M184">
            <v>0.1</v>
          </cell>
          <cell r="N184">
            <v>233193857.44227973</v>
          </cell>
        </row>
        <row r="185">
          <cell r="B185" t="str">
            <v>2016AE013P1101</v>
          </cell>
          <cell r="C185" t="str">
            <v>AE013P1101</v>
          </cell>
          <cell r="D185">
            <v>2016</v>
          </cell>
          <cell r="E185" t="str">
            <v>AE013</v>
          </cell>
          <cell r="F185" t="str">
            <v>Cultivo de caucho natural</v>
          </cell>
          <cell r="G185" t="str">
            <v>P1101</v>
          </cell>
          <cell r="H185" t="str">
            <v xml:space="preserve">Caucho natural </v>
          </cell>
          <cell r="I185" t="str">
            <v>Quintales</v>
          </cell>
          <cell r="J185">
            <v>6009831.5697733844</v>
          </cell>
          <cell r="K185">
            <v>241.9996404186906</v>
          </cell>
          <cell r="L185">
            <v>1454377078.8620539</v>
          </cell>
          <cell r="M185">
            <v>0.1</v>
          </cell>
          <cell r="N185">
            <v>145437707.8862054</v>
          </cell>
        </row>
        <row r="186">
          <cell r="B186" t="str">
            <v>2016AE014P0401</v>
          </cell>
          <cell r="C186" t="str">
            <v>AE014P0401</v>
          </cell>
          <cell r="D186">
            <v>2016</v>
          </cell>
          <cell r="E186" t="str">
            <v>AE014</v>
          </cell>
          <cell r="F186" t="str">
            <v>Cultivo de otras plantas perennes</v>
          </cell>
          <cell r="G186" t="str">
            <v>P0401</v>
          </cell>
          <cell r="H186" t="str">
            <v>Hortalizas</v>
          </cell>
          <cell r="I186" t="str">
            <v>Quintales</v>
          </cell>
          <cell r="J186">
            <v>1772305.2387628623</v>
          </cell>
          <cell r="K186">
            <v>198.41266375441407</v>
          </cell>
          <cell r="L186">
            <v>351647803.40884233</v>
          </cell>
          <cell r="M186">
            <v>0.1</v>
          </cell>
          <cell r="N186">
            <v>35164780.340884231</v>
          </cell>
        </row>
        <row r="187">
          <cell r="B187" t="str">
            <v>2016AE014P1201</v>
          </cell>
          <cell r="C187" t="str">
            <v>AE014P1201</v>
          </cell>
          <cell r="D187">
            <v>2016</v>
          </cell>
          <cell r="E187" t="str">
            <v>AE014</v>
          </cell>
          <cell r="F187" t="str">
            <v>Cultivo de otras plantas perennes</v>
          </cell>
          <cell r="G187" t="str">
            <v>P1201</v>
          </cell>
          <cell r="H187" t="str">
            <v>Otros frutos oleaginosos</v>
          </cell>
          <cell r="I187" t="str">
            <v>Quintales</v>
          </cell>
          <cell r="J187">
            <v>474594.54683600733</v>
          </cell>
          <cell r="K187">
            <v>90.437553015490337</v>
          </cell>
          <cell r="L187">
            <v>42921169.490344025</v>
          </cell>
          <cell r="M187">
            <v>0.1</v>
          </cell>
          <cell r="N187">
            <v>4292116.9490344031</v>
          </cell>
        </row>
        <row r="188">
          <cell r="B188" t="str">
            <v>2016AE014P1202</v>
          </cell>
          <cell r="C188" t="str">
            <v>AE014P1202</v>
          </cell>
          <cell r="D188">
            <v>2016</v>
          </cell>
          <cell r="E188" t="str">
            <v>AE014</v>
          </cell>
          <cell r="F188" t="str">
            <v>Cultivo de otras plantas perennes</v>
          </cell>
          <cell r="G188" t="str">
            <v>P1202</v>
          </cell>
          <cell r="H188" t="str">
            <v>Otras plantas bebestibles, excepto café</v>
          </cell>
          <cell r="I188" t="str">
            <v>Quintales</v>
          </cell>
          <cell r="J188">
            <v>230068.00284914818</v>
          </cell>
          <cell r="K188">
            <v>240.21803077804051</v>
          </cell>
          <cell r="L188">
            <v>55266482.589458987</v>
          </cell>
          <cell r="M188">
            <v>0.1</v>
          </cell>
          <cell r="N188">
            <v>5526648.2589458991</v>
          </cell>
        </row>
        <row r="189">
          <cell r="B189" t="str">
            <v>2016AE014P1203</v>
          </cell>
          <cell r="C189" t="str">
            <v>AE014P1203</v>
          </cell>
          <cell r="D189">
            <v>2016</v>
          </cell>
          <cell r="E189" t="str">
            <v>AE014</v>
          </cell>
          <cell r="F189" t="str">
            <v>Cultivo de otras plantas perennes</v>
          </cell>
          <cell r="G189" t="str">
            <v>P1203</v>
          </cell>
          <cell r="H189" t="str">
            <v>Especias aromáticas (excepto cardamomo)</v>
          </cell>
          <cell r="I189" t="str">
            <v>Quetzales</v>
          </cell>
          <cell r="J189">
            <v>153928766.62619254</v>
          </cell>
          <cell r="K189">
            <v>1.3522576008818223</v>
          </cell>
          <cell r="L189">
            <v>208151344.66463304</v>
          </cell>
          <cell r="M189">
            <v>1.5555415015766044E-2</v>
          </cell>
          <cell r="N189"/>
        </row>
        <row r="190">
          <cell r="B190" t="str">
            <v>2016AE014P1503</v>
          </cell>
          <cell r="C190" t="str">
            <v>AE014P1503</v>
          </cell>
          <cell r="D190">
            <v>2016</v>
          </cell>
          <cell r="E190" t="str">
            <v>AE014</v>
          </cell>
          <cell r="F190" t="str">
            <v>Cultivo de otras plantas perennes</v>
          </cell>
          <cell r="G190" t="str">
            <v>P1503</v>
          </cell>
          <cell r="H190" t="str">
            <v>Productos forestales no madereros</v>
          </cell>
          <cell r="I190" t="str">
            <v>Quintales</v>
          </cell>
          <cell r="J190">
            <v>296877.49302719586</v>
          </cell>
          <cell r="K190">
            <v>288.95964292312357</v>
          </cell>
          <cell r="L190">
            <v>85785614.377050623</v>
          </cell>
          <cell r="M190">
            <v>0.1</v>
          </cell>
          <cell r="N190">
            <v>8578561.4377050623</v>
          </cell>
        </row>
        <row r="191">
          <cell r="B191" t="str">
            <v>2016AE015P1301</v>
          </cell>
          <cell r="C191" t="str">
            <v>AE015P1301</v>
          </cell>
          <cell r="D191">
            <v>2016</v>
          </cell>
          <cell r="E191" t="str">
            <v>AE015</v>
          </cell>
          <cell r="F191" t="str">
            <v>Cría de ganado bovino excluyendo búfalos</v>
          </cell>
          <cell r="G191" t="str">
            <v>P1301</v>
          </cell>
          <cell r="H191" t="str">
            <v>Ganado bovino</v>
          </cell>
          <cell r="I191" t="str">
            <v>Cabezas</v>
          </cell>
          <cell r="J191">
            <v>1398295</v>
          </cell>
          <cell r="K191">
            <v>2996.7662507375562</v>
          </cell>
          <cell r="L191">
            <v>4190363264.5750713</v>
          </cell>
          <cell r="M191">
            <v>0.41108337021380498</v>
          </cell>
          <cell r="N191">
            <v>1722588653.2216425</v>
          </cell>
        </row>
        <row r="192">
          <cell r="B192" t="str">
            <v>2016AE015P1401</v>
          </cell>
          <cell r="C192" t="str">
            <v>AE015P1401</v>
          </cell>
          <cell r="D192">
            <v>2016</v>
          </cell>
          <cell r="E192" t="str">
            <v>AE015</v>
          </cell>
          <cell r="F192" t="str">
            <v>Cría de ganado bovino excluyendo búfalos</v>
          </cell>
          <cell r="G192" t="str">
            <v>P1401</v>
          </cell>
          <cell r="H192" t="str">
            <v>Leche cruda</v>
          </cell>
          <cell r="I192" t="str">
            <v>Litros</v>
          </cell>
          <cell r="J192">
            <v>487651030.76194835</v>
          </cell>
          <cell r="K192">
            <v>4.1292114194771399</v>
          </cell>
          <cell r="L192">
            <v>2013614204.9420352</v>
          </cell>
          <cell r="M192">
            <v>1.0314999999999999E-3</v>
          </cell>
          <cell r="N192">
            <v>503012.03823094966</v>
          </cell>
        </row>
        <row r="193">
          <cell r="B193" t="str">
            <v>2016AE016P1302</v>
          </cell>
          <cell r="C193" t="str">
            <v>AE016P1302</v>
          </cell>
          <cell r="D193">
            <v>2016</v>
          </cell>
          <cell r="E193" t="str">
            <v>AE016</v>
          </cell>
          <cell r="F193" t="str">
            <v>Cría de ganado porcino</v>
          </cell>
          <cell r="G193" t="str">
            <v>P1302</v>
          </cell>
          <cell r="H193" t="str">
            <v>Ganado porcino</v>
          </cell>
          <cell r="I193" t="str">
            <v>Cabezas</v>
          </cell>
          <cell r="J193">
            <v>815951</v>
          </cell>
          <cell r="K193">
            <v>1702.3194365121933</v>
          </cell>
          <cell r="L193">
            <v>1389009246.5415606</v>
          </cell>
          <cell r="M193">
            <v>0.25391877703219451</v>
          </cell>
          <cell r="N193">
            <v>352695529.16824305</v>
          </cell>
        </row>
        <row r="194">
          <cell r="B194" t="str">
            <v>2016AE017P1303</v>
          </cell>
          <cell r="C194" t="str">
            <v>AE017P1303</v>
          </cell>
          <cell r="D194">
            <v>2016</v>
          </cell>
          <cell r="E194" t="str">
            <v>AE017</v>
          </cell>
          <cell r="F194" t="str">
            <v>Cría de aves de corral</v>
          </cell>
          <cell r="G194" t="str">
            <v>P1303</v>
          </cell>
          <cell r="H194" t="str">
            <v>Aves de corral</v>
          </cell>
          <cell r="I194" t="str">
            <v>Cabezas</v>
          </cell>
          <cell r="J194">
            <v>511870489.9036622</v>
          </cell>
          <cell r="K194">
            <v>14.578396377203738</v>
          </cell>
          <cell r="L194">
            <v>7462250895.6090517</v>
          </cell>
          <cell r="M194">
            <v>1.6999999999999999E-3</v>
          </cell>
          <cell r="N194">
            <v>12685826.522535387</v>
          </cell>
        </row>
        <row r="195">
          <cell r="B195" t="str">
            <v>2016AE017P1402</v>
          </cell>
          <cell r="C195" t="str">
            <v>AE017P1402</v>
          </cell>
          <cell r="D195">
            <v>2016</v>
          </cell>
          <cell r="E195" t="str">
            <v>AE017</v>
          </cell>
          <cell r="F195" t="str">
            <v>Cría de aves de corral</v>
          </cell>
          <cell r="G195" t="str">
            <v>P1402</v>
          </cell>
          <cell r="H195" t="str">
            <v>Huevos</v>
          </cell>
          <cell r="I195" t="str">
            <v>Caja (360 unidades)</v>
          </cell>
          <cell r="J195">
            <v>9249556.8658735231</v>
          </cell>
          <cell r="K195">
            <v>268.45782380789586</v>
          </cell>
          <cell r="L195">
            <v>2483115907.3997879</v>
          </cell>
          <cell r="M195">
            <v>2.2226007999999998E-2</v>
          </cell>
          <cell r="N195">
            <v>55189754.02279494</v>
          </cell>
        </row>
        <row r="196">
          <cell r="B196" t="str">
            <v>2016AE018P1304</v>
          </cell>
          <cell r="C196" t="str">
            <v>AE018P1304</v>
          </cell>
          <cell r="D196">
            <v>2016</v>
          </cell>
          <cell r="E196" t="str">
            <v>AE018</v>
          </cell>
          <cell r="F196" t="str">
            <v>Cría de otros animales y obtencion de productos de otros animales vivos</v>
          </cell>
          <cell r="G196" t="str">
            <v>P1304</v>
          </cell>
          <cell r="H196" t="str">
            <v>Otro tipo de animales vivos n.c.p.</v>
          </cell>
          <cell r="I196" t="str">
            <v>Cabezas</v>
          </cell>
          <cell r="J196">
            <v>162508.67678382606</v>
          </cell>
          <cell r="K196">
            <v>1231.2643586040722</v>
          </cell>
          <cell r="L196">
            <v>200091141.68783405</v>
          </cell>
          <cell r="M196">
            <v>6.3083544175504852E-2</v>
          </cell>
          <cell r="N196">
            <v>12622458.37579168</v>
          </cell>
        </row>
        <row r="197">
          <cell r="B197" t="str">
            <v>2016AE018P1403</v>
          </cell>
          <cell r="C197" t="str">
            <v>AE018P1403</v>
          </cell>
          <cell r="D197">
            <v>2016</v>
          </cell>
          <cell r="E197" t="str">
            <v>AE018</v>
          </cell>
          <cell r="F197" t="str">
            <v>Cría de otros animales y obtencion de productos de otros animales vivos</v>
          </cell>
          <cell r="G197" t="str">
            <v>P1403</v>
          </cell>
          <cell r="H197" t="str">
            <v>Miel natural</v>
          </cell>
          <cell r="I197" t="str">
            <v>Quintales</v>
          </cell>
          <cell r="J197">
            <v>95498.892594304707</v>
          </cell>
          <cell r="K197">
            <v>613.97313774431063</v>
          </cell>
          <cell r="L197">
            <v>58633754.737232171</v>
          </cell>
          <cell r="M197">
            <v>0.1</v>
          </cell>
          <cell r="N197">
            <v>5863375.4737232178</v>
          </cell>
        </row>
        <row r="198">
          <cell r="B198" t="str">
            <v>2016AE018P1404</v>
          </cell>
          <cell r="C198" t="str">
            <v>AE018P1404</v>
          </cell>
          <cell r="D198">
            <v>2016</v>
          </cell>
          <cell r="E198" t="str">
            <v>AE018</v>
          </cell>
          <cell r="F198" t="str">
            <v>Cría de otros animales y obtencion de productos de otros animales vivos</v>
          </cell>
          <cell r="G198" t="str">
            <v>P1404</v>
          </cell>
          <cell r="H198" t="str">
            <v>Materiales de reproducción y otros productos de animales vivos</v>
          </cell>
          <cell r="I198" t="str">
            <v>Quintales</v>
          </cell>
          <cell r="J198">
            <v>523283.15902100888</v>
          </cell>
          <cell r="K198">
            <v>84.111293630415361</v>
          </cell>
          <cell r="L198">
            <v>44014023.440267414</v>
          </cell>
          <cell r="M198">
            <v>0.1</v>
          </cell>
          <cell r="N198">
            <v>4401402.3440267416</v>
          </cell>
        </row>
        <row r="199">
          <cell r="B199" t="str">
            <v>2016AE019P1102</v>
          </cell>
          <cell r="C199" t="str">
            <v>AE019P1102</v>
          </cell>
          <cell r="D199">
            <v>2016</v>
          </cell>
          <cell r="E199" t="str">
            <v>AE019</v>
          </cell>
          <cell r="F199" t="str">
            <v>Actividades de apoyo a la agricultura y ganadería; propagación de plantas</v>
          </cell>
          <cell r="G199" t="str">
            <v>P1102</v>
          </cell>
          <cell r="H199" t="str">
            <v>Propagación de plantas</v>
          </cell>
          <cell r="I199" t="str">
            <v>Quintales</v>
          </cell>
          <cell r="J199">
            <v>10307155.224005081</v>
          </cell>
          <cell r="K199">
            <v>57.079464116225928</v>
          </cell>
          <cell r="L199">
            <v>588326896.7489686</v>
          </cell>
          <cell r="M199">
            <v>0.1</v>
          </cell>
          <cell r="N199">
            <v>58832689.674896866</v>
          </cell>
        </row>
        <row r="200">
          <cell r="B200" t="str">
            <v>2016AE019P6210</v>
          </cell>
          <cell r="C200" t="str">
            <v>AE019P6210</v>
          </cell>
          <cell r="D200">
            <v>2016</v>
          </cell>
          <cell r="E200" t="str">
            <v>AE019</v>
          </cell>
          <cell r="F200" t="str">
            <v>Actividades de apoyo a la agricultura y ganadería; propagación de plantas</v>
          </cell>
          <cell r="G200" t="str">
            <v>P6210</v>
          </cell>
          <cell r="H200" t="str">
            <v>Servicios de apoyo a la agricultura, caza, silvicultura y pesca</v>
          </cell>
          <cell r="I200" t="str">
            <v>Quetzales</v>
          </cell>
          <cell r="J200">
            <v>2962273363.6203341</v>
          </cell>
          <cell r="K200">
            <v>0.9510798654869822</v>
          </cell>
          <cell r="L200">
            <v>2817358552.2076979</v>
          </cell>
          <cell r="M200" t="str">
            <v>n/a</v>
          </cell>
          <cell r="N200" t="str">
            <v>n/a</v>
          </cell>
        </row>
        <row r="201">
          <cell r="B201" t="str">
            <v>2016AE021P1501</v>
          </cell>
          <cell r="C201" t="str">
            <v>AE021P1501</v>
          </cell>
          <cell r="D201">
            <v>2016</v>
          </cell>
          <cell r="E201" t="str">
            <v>AE021</v>
          </cell>
          <cell r="F201" t="str">
            <v>Silvicultura y extracción de madera, y servicios de apoyo a la silvicultura</v>
          </cell>
          <cell r="G201" t="str">
            <v>P1501</v>
          </cell>
          <cell r="H201" t="str">
            <v>Troncos de madera</v>
          </cell>
          <cell r="I201" t="str">
            <v>Quintales</v>
          </cell>
          <cell r="J201">
            <v>96231317.882836446</v>
          </cell>
          <cell r="K201">
            <v>11.319046050617402</v>
          </cell>
          <cell r="L201">
            <v>1089246718.6274276</v>
          </cell>
          <cell r="M201">
            <v>0.1</v>
          </cell>
          <cell r="N201">
            <v>108924671.86274277</v>
          </cell>
        </row>
        <row r="202">
          <cell r="B202" t="str">
            <v>2016AE021P1502</v>
          </cell>
          <cell r="C202" t="str">
            <v>AE021P1502</v>
          </cell>
          <cell r="D202">
            <v>2016</v>
          </cell>
          <cell r="E202" t="str">
            <v>AE021</v>
          </cell>
          <cell r="F202" t="str">
            <v>Silvicultura y extracción de madera, y servicios de apoyo a la silvicultura</v>
          </cell>
          <cell r="G202" t="str">
            <v>P1502</v>
          </cell>
          <cell r="H202" t="str">
            <v>Leña</v>
          </cell>
          <cell r="I202" t="str">
            <v>Quintales</v>
          </cell>
          <cell r="J202">
            <v>22064497.938540127</v>
          </cell>
          <cell r="K202">
            <v>191.63999313391554</v>
          </cell>
          <cell r="L202">
            <v>4228440233.4451237</v>
          </cell>
          <cell r="M202">
            <v>0.1</v>
          </cell>
          <cell r="N202">
            <v>422844023.3445124</v>
          </cell>
        </row>
        <row r="203">
          <cell r="B203" t="str">
            <v>2016AE021P1503</v>
          </cell>
          <cell r="C203" t="str">
            <v>AE021P1503</v>
          </cell>
          <cell r="D203">
            <v>2016</v>
          </cell>
          <cell r="E203" t="str">
            <v>AE021</v>
          </cell>
          <cell r="F203" t="str">
            <v>Silvicultura y extracción de madera, y servicios de apoyo a la silvicultura</v>
          </cell>
          <cell r="G203" t="str">
            <v>P1503</v>
          </cell>
          <cell r="H203" t="str">
            <v>Productos forestales no madereros</v>
          </cell>
          <cell r="I203" t="str">
            <v>Quintales</v>
          </cell>
          <cell r="J203">
            <v>1249791.5651595006</v>
          </cell>
          <cell r="K203">
            <v>138.87823079217227</v>
          </cell>
          <cell r="L203">
            <v>173568841.42833135</v>
          </cell>
          <cell r="M203">
            <v>0.1</v>
          </cell>
          <cell r="N203">
            <v>17356884.142833136</v>
          </cell>
        </row>
        <row r="204">
          <cell r="B204" t="str">
            <v>2016AE021P6210</v>
          </cell>
          <cell r="C204" t="str">
            <v>AE021P6210</v>
          </cell>
          <cell r="D204">
            <v>2016</v>
          </cell>
          <cell r="E204" t="str">
            <v>AE021</v>
          </cell>
          <cell r="F204" t="str">
            <v>Silvicultura y extracción de madera, y servicios de apoyo a la silvicultura</v>
          </cell>
          <cell r="G204" t="str">
            <v>P6210</v>
          </cell>
          <cell r="H204" t="str">
            <v>Servicios de apoyo a la agricultura, caza, silvicultura y pesca</v>
          </cell>
          <cell r="I204" t="str">
            <v>Quetzales</v>
          </cell>
          <cell r="J204">
            <v>18399687.501024392</v>
          </cell>
          <cell r="K204">
            <v>0.95107986548698242</v>
          </cell>
          <cell r="L204">
            <v>17499572.31347679</v>
          </cell>
          <cell r="M204" t="str">
            <v>n/a</v>
          </cell>
          <cell r="N204" t="str">
            <v>n/a</v>
          </cell>
        </row>
        <row r="205">
          <cell r="B205" t="str">
            <v>2016AE022P1601</v>
          </cell>
          <cell r="C205" t="str">
            <v>AE022P1601</v>
          </cell>
          <cell r="D205">
            <v>2016</v>
          </cell>
          <cell r="E205" t="str">
            <v>AE022</v>
          </cell>
          <cell r="F205" t="str">
            <v>Pesca</v>
          </cell>
          <cell r="G205" t="str">
            <v>P1601</v>
          </cell>
          <cell r="H205" t="str">
            <v>Peces vivos, frescos o refrigerados</v>
          </cell>
          <cell r="I205" t="str">
            <v>Quintales</v>
          </cell>
          <cell r="J205">
            <v>690836.1573233814</v>
          </cell>
          <cell r="K205">
            <v>1183.2430688230834</v>
          </cell>
          <cell r="L205">
            <v>817427094.8452642</v>
          </cell>
          <cell r="M205">
            <v>0.1</v>
          </cell>
          <cell r="N205">
            <v>81742709.484526426</v>
          </cell>
        </row>
        <row r="206">
          <cell r="B206" t="str">
            <v>2016AE022P1602</v>
          </cell>
          <cell r="C206" t="str">
            <v>AE022P1602</v>
          </cell>
          <cell r="D206">
            <v>2016</v>
          </cell>
          <cell r="E206" t="str">
            <v>AE022</v>
          </cell>
          <cell r="F206" t="str">
            <v>Pesca</v>
          </cell>
          <cell r="G206" t="str">
            <v>P1602</v>
          </cell>
          <cell r="H206" t="str">
            <v>Crustáceos sin congelar</v>
          </cell>
          <cell r="I206" t="str">
            <v>Quintales</v>
          </cell>
          <cell r="J206">
            <v>28697.955436593318</v>
          </cell>
          <cell r="K206">
            <v>1172.5230862871106</v>
          </cell>
          <cell r="L206">
            <v>33649015.278644361</v>
          </cell>
          <cell r="M206">
            <v>0.1</v>
          </cell>
          <cell r="N206">
            <v>3364901.5278644362</v>
          </cell>
        </row>
        <row r="207">
          <cell r="B207" t="str">
            <v>2016AE022P1603</v>
          </cell>
          <cell r="C207" t="str">
            <v>AE022P1603</v>
          </cell>
          <cell r="D207">
            <v>2016</v>
          </cell>
          <cell r="E207" t="str">
            <v>AE022</v>
          </cell>
          <cell r="F207" t="str">
            <v>Pesca</v>
          </cell>
          <cell r="G207" t="str">
            <v>P1603</v>
          </cell>
          <cell r="H207" t="str">
            <v>Otros productos de la pesca</v>
          </cell>
          <cell r="I207" t="str">
            <v>Quintales</v>
          </cell>
          <cell r="J207">
            <v>17351.135943822788</v>
          </cell>
          <cell r="K207">
            <v>816.52940971135922</v>
          </cell>
          <cell r="L207">
            <v>14167712.790031169</v>
          </cell>
          <cell r="M207">
            <v>0.1</v>
          </cell>
          <cell r="N207">
            <v>1416771.279003117</v>
          </cell>
        </row>
        <row r="208">
          <cell r="B208" t="str">
            <v>2016AE023P1601</v>
          </cell>
          <cell r="C208" t="str">
            <v>AE023P1601</v>
          </cell>
          <cell r="D208">
            <v>2016</v>
          </cell>
          <cell r="E208" t="str">
            <v>AE023</v>
          </cell>
          <cell r="F208" t="str">
            <v>Acuicultura</v>
          </cell>
          <cell r="G208" t="str">
            <v>P1601</v>
          </cell>
          <cell r="H208" t="str">
            <v>Peces vivos, frescos o refrigerados</v>
          </cell>
          <cell r="I208" t="str">
            <v>Quintales</v>
          </cell>
          <cell r="J208">
            <v>176955.90689237625</v>
          </cell>
          <cell r="K208">
            <v>910.99843703146485</v>
          </cell>
          <cell r="L208">
            <v>161206554.60244018</v>
          </cell>
          <cell r="M208">
            <v>0.1</v>
          </cell>
          <cell r="N208">
            <v>16120655.460244019</v>
          </cell>
        </row>
        <row r="209">
          <cell r="B209" t="str">
            <v>2016AE023P1602</v>
          </cell>
          <cell r="C209" t="str">
            <v>AE023P1602</v>
          </cell>
          <cell r="D209">
            <v>2016</v>
          </cell>
          <cell r="E209" t="str">
            <v>AE023</v>
          </cell>
          <cell r="F209" t="str">
            <v>Acuicultura</v>
          </cell>
          <cell r="G209" t="str">
            <v>P1602</v>
          </cell>
          <cell r="H209" t="str">
            <v>Crustáceos sin congelar</v>
          </cell>
          <cell r="I209" t="str">
            <v>Quintales</v>
          </cell>
          <cell r="J209">
            <v>2028182.4624807204</v>
          </cell>
          <cell r="K209">
            <v>332.14586530143805</v>
          </cell>
          <cell r="L209">
            <v>673652418.9898603</v>
          </cell>
          <cell r="M209">
            <v>0.1</v>
          </cell>
          <cell r="N209">
            <v>67365241.898986027</v>
          </cell>
        </row>
        <row r="210">
          <cell r="B210" t="str">
            <v>2016AE058P1502</v>
          </cell>
          <cell r="C210" t="str">
            <v>AE058P1502</v>
          </cell>
          <cell r="D210">
            <v>2016</v>
          </cell>
          <cell r="E210" t="str">
            <v>AE058</v>
          </cell>
          <cell r="F210" t="str">
            <v>Aserrado y acepilladura de madera</v>
          </cell>
          <cell r="G210" t="str">
            <v>P1502</v>
          </cell>
          <cell r="H210" t="str">
            <v>Leña</v>
          </cell>
          <cell r="I210" t="str">
            <v>Quintales</v>
          </cell>
          <cell r="J210">
            <v>21601.407072589092</v>
          </cell>
          <cell r="K210">
            <v>191.63999313391554</v>
          </cell>
          <cell r="L210">
            <v>4139693.5030738884</v>
          </cell>
          <cell r="M210">
            <v>0.1</v>
          </cell>
          <cell r="N210">
            <v>413969.35030738887</v>
          </cell>
        </row>
        <row r="211">
          <cell r="B211" t="str">
            <v>2016AE119P0102</v>
          </cell>
          <cell r="C211" t="str">
            <v>AE119P0102</v>
          </cell>
          <cell r="D211">
            <v>2016</v>
          </cell>
          <cell r="E211" t="str">
            <v>AE119</v>
          </cell>
          <cell r="F211" t="str">
            <v>Administración pública y defensa, excepto planes de seguridad social de afiliación obligatoria</v>
          </cell>
          <cell r="G211" t="str">
            <v>P0102</v>
          </cell>
          <cell r="H211" t="str">
            <v>Maíz</v>
          </cell>
          <cell r="I211" t="str">
            <v>Quintales</v>
          </cell>
          <cell r="J211">
            <v>7541.7897281247015</v>
          </cell>
          <cell r="K211">
            <v>121.15159827284066</v>
          </cell>
          <cell r="L211">
            <v>913699.87939999998</v>
          </cell>
          <cell r="M211">
            <v>0.1</v>
          </cell>
          <cell r="N211">
            <v>91369.987940000006</v>
          </cell>
        </row>
        <row r="212">
          <cell r="B212" t="str">
            <v>2016AE119P6210</v>
          </cell>
          <cell r="C212" t="str">
            <v>AE119P6210</v>
          </cell>
          <cell r="D212">
            <v>2016</v>
          </cell>
          <cell r="E212" t="str">
            <v>AE119</v>
          </cell>
          <cell r="F212" t="str">
            <v>Administración pública y defensa, excepto planes de seguridad social de afiliación obligatoria</v>
          </cell>
          <cell r="G212" t="str">
            <v>P6210</v>
          </cell>
          <cell r="H212" t="str">
            <v>Servicios de apoyo a la agricultura, caza, silvicultura y pesca</v>
          </cell>
          <cell r="I212" t="str">
            <v>Quetzales</v>
          </cell>
          <cell r="J212">
            <v>36341620.324952349</v>
          </cell>
          <cell r="K212">
            <v>0.97009246326295229</v>
          </cell>
          <cell r="L212">
            <v>35254731.979999997</v>
          </cell>
          <cell r="M212" t="str">
            <v>n/a</v>
          </cell>
          <cell r="N212" t="str">
            <v>n/a</v>
          </cell>
        </row>
        <row r="213">
          <cell r="B213" t="str">
            <v>2016AE128P1101</v>
          </cell>
          <cell r="C213" t="str">
            <v>AE128P1101</v>
          </cell>
          <cell r="D213">
            <v>2016</v>
          </cell>
          <cell r="E213" t="str">
            <v>AE128</v>
          </cell>
          <cell r="F213" t="str">
            <v>Actividades de asociaciones empresariales y de empleadores</v>
          </cell>
          <cell r="G213" t="str">
            <v>P1101</v>
          </cell>
          <cell r="H213" t="str">
            <v xml:space="preserve">Caucho natural </v>
          </cell>
          <cell r="I213" t="str">
            <v>Quintales</v>
          </cell>
          <cell r="J213">
            <v>14122.643447294797</v>
          </cell>
          <cell r="K213">
            <v>134.55708086981437</v>
          </cell>
          <cell r="L213">
            <v>1900301.6764332</v>
          </cell>
          <cell r="M213">
            <v>0.1</v>
          </cell>
          <cell r="N213">
            <v>190030.16764332002</v>
          </cell>
        </row>
        <row r="214">
          <cell r="B214" t="str">
            <v>2016AE129P0102</v>
          </cell>
          <cell r="C214" t="str">
            <v>AE129P0102</v>
          </cell>
          <cell r="D214">
            <v>2016</v>
          </cell>
          <cell r="E214" t="str">
            <v>AE129</v>
          </cell>
          <cell r="F214" t="str">
            <v>Actividades de asociaciones que sirven  a los hogares</v>
          </cell>
          <cell r="G214" t="str">
            <v>P0102</v>
          </cell>
          <cell r="H214" t="str">
            <v>Maíz</v>
          </cell>
          <cell r="I214" t="str">
            <v>Quintales</v>
          </cell>
          <cell r="J214">
            <v>22435.439533225865</v>
          </cell>
          <cell r="K214">
            <v>121.15159827284066</v>
          </cell>
          <cell r="L214">
            <v>2718089.3574039876</v>
          </cell>
          <cell r="M214">
            <v>0.1</v>
          </cell>
          <cell r="N214">
            <v>271808.93574039877</v>
          </cell>
        </row>
        <row r="215">
          <cell r="B215" t="str">
            <v>2017AE001P0101</v>
          </cell>
          <cell r="C215" t="str">
            <v>AE001P0101</v>
          </cell>
          <cell r="D215">
            <v>2017</v>
          </cell>
          <cell r="E215" t="str">
            <v>AE001</v>
          </cell>
          <cell r="F215" t="str">
            <v>Cultivo de cereales (excepto arroz)</v>
          </cell>
          <cell r="G215" t="str">
            <v>P0101</v>
          </cell>
          <cell r="H215" t="str">
            <v>Trigo</v>
          </cell>
          <cell r="I215" t="str">
            <v>Quintales</v>
          </cell>
          <cell r="J215">
            <v>27378.294364325237</v>
          </cell>
          <cell r="K215">
            <v>142.55592110238888</v>
          </cell>
          <cell r="L215">
            <v>3902937.9713187264</v>
          </cell>
          <cell r="M215">
            <v>0.1</v>
          </cell>
          <cell r="N215">
            <v>390293.79713187268</v>
          </cell>
        </row>
        <row r="216">
          <cell r="B216" t="str">
            <v>2017AE001P0102</v>
          </cell>
          <cell r="C216" t="str">
            <v>AE001P0102</v>
          </cell>
          <cell r="D216">
            <v>2017</v>
          </cell>
          <cell r="E216" t="str">
            <v>AE001</v>
          </cell>
          <cell r="F216" t="str">
            <v>Cultivo de cereales (excepto arroz)</v>
          </cell>
          <cell r="G216" t="str">
            <v>P0102</v>
          </cell>
          <cell r="H216" t="str">
            <v>Maíz</v>
          </cell>
          <cell r="I216" t="str">
            <v>Quintales</v>
          </cell>
          <cell r="J216">
            <v>46666061.395911545</v>
          </cell>
          <cell r="K216">
            <v>101.84055661990759</v>
          </cell>
          <cell r="L216">
            <v>4752497667.8184137</v>
          </cell>
          <cell r="M216">
            <v>0.1</v>
          </cell>
          <cell r="N216">
            <v>475249766.7818414</v>
          </cell>
        </row>
        <row r="217">
          <cell r="B217" t="str">
            <v>2017AE001P0103</v>
          </cell>
          <cell r="C217" t="str">
            <v>AE001P0103</v>
          </cell>
          <cell r="D217">
            <v>2017</v>
          </cell>
          <cell r="E217" t="str">
            <v>AE001</v>
          </cell>
          <cell r="F217" t="str">
            <v>Cultivo de cereales (excepto arroz)</v>
          </cell>
          <cell r="G217" t="str">
            <v>P0103</v>
          </cell>
          <cell r="H217" t="str">
            <v>Otros cereales, excluyendo trigo, maíz y arroz</v>
          </cell>
          <cell r="I217" t="str">
            <v>Quintales</v>
          </cell>
          <cell r="J217">
            <v>931748.19765672495</v>
          </cell>
          <cell r="K217">
            <v>128.76466722304576</v>
          </cell>
          <cell r="L217">
            <v>119976246.60694085</v>
          </cell>
          <cell r="M217">
            <v>0.1</v>
          </cell>
          <cell r="N217">
            <v>11997624.660694085</v>
          </cell>
        </row>
        <row r="218">
          <cell r="B218" t="str">
            <v>2017AE002P0201</v>
          </cell>
          <cell r="C218" t="str">
            <v>AE002P0201</v>
          </cell>
          <cell r="D218">
            <v>2017</v>
          </cell>
          <cell r="E218" t="str">
            <v>AE002</v>
          </cell>
          <cell r="F218" t="str">
            <v>Cultivo de leguminosas (legumbres secas) y semillas oleaginosas</v>
          </cell>
          <cell r="G218" t="str">
            <v>P0201</v>
          </cell>
          <cell r="H218" t="str">
            <v>Semillas y otras semillas oleaginosos</v>
          </cell>
          <cell r="I218" t="str">
            <v>Quintales</v>
          </cell>
          <cell r="J218">
            <v>826898.05984360795</v>
          </cell>
          <cell r="K218">
            <v>445.97910042384694</v>
          </cell>
          <cell r="L218">
            <v>368779252.87127662</v>
          </cell>
          <cell r="M218">
            <v>0.1</v>
          </cell>
          <cell r="N218">
            <v>36877925.287127666</v>
          </cell>
        </row>
        <row r="219">
          <cell r="B219" t="str">
            <v>2017AE002P0202</v>
          </cell>
          <cell r="C219" t="str">
            <v>AE002P0202</v>
          </cell>
          <cell r="D219">
            <v>2017</v>
          </cell>
          <cell r="E219" t="str">
            <v>AE002</v>
          </cell>
          <cell r="F219" t="str">
            <v>Cultivo de leguminosas (legumbres secas) y semillas oleaginosas</v>
          </cell>
          <cell r="G219" t="str">
            <v>P0202</v>
          </cell>
          <cell r="H219" t="str">
            <v>Frijoles</v>
          </cell>
          <cell r="I219" t="str">
            <v>Quintales</v>
          </cell>
          <cell r="J219">
            <v>5470534.8533136584</v>
          </cell>
          <cell r="K219">
            <v>350.17342422817973</v>
          </cell>
          <cell r="L219">
            <v>1915635921.9444466</v>
          </cell>
          <cell r="M219">
            <v>0.1</v>
          </cell>
          <cell r="N219">
            <v>191563592.19444466</v>
          </cell>
        </row>
        <row r="220">
          <cell r="B220" t="str">
            <v>2017AE002P0203</v>
          </cell>
          <cell r="C220" t="str">
            <v>AE002P0203</v>
          </cell>
          <cell r="D220">
            <v>2017</v>
          </cell>
          <cell r="E220" t="str">
            <v>AE002</v>
          </cell>
          <cell r="F220" t="str">
            <v>Cultivo de leguminosas (legumbres secas) y semillas oleaginosas</v>
          </cell>
          <cell r="G220" t="str">
            <v>P0203</v>
          </cell>
          <cell r="H220" t="str">
            <v>Otras leguminosas (legumbres secas)</v>
          </cell>
          <cell r="I220" t="str">
            <v>Quintales</v>
          </cell>
          <cell r="J220">
            <v>10673.77682142825</v>
          </cell>
          <cell r="K220">
            <v>307.90134833989015</v>
          </cell>
          <cell r="L220">
            <v>3286470.2751968252</v>
          </cell>
          <cell r="M220">
            <v>0.1</v>
          </cell>
          <cell r="N220">
            <v>328647.02751968254</v>
          </cell>
        </row>
        <row r="221">
          <cell r="B221" t="str">
            <v>2017AE003P0301</v>
          </cell>
          <cell r="C221" t="str">
            <v>AE003P0301</v>
          </cell>
          <cell r="D221">
            <v>2017</v>
          </cell>
          <cell r="E221" t="str">
            <v>AE003</v>
          </cell>
          <cell r="F221" t="str">
            <v>Cultivo de arroz</v>
          </cell>
          <cell r="G221" t="str">
            <v>P0301</v>
          </cell>
          <cell r="H221" t="str">
            <v>Arroz</v>
          </cell>
          <cell r="I221" t="str">
            <v>Quintales</v>
          </cell>
          <cell r="J221">
            <v>571787.94574498653</v>
          </cell>
          <cell r="K221">
            <v>141.16887845521356</v>
          </cell>
          <cell r="L221">
            <v>80718663.01503025</v>
          </cell>
          <cell r="M221">
            <v>0.1</v>
          </cell>
          <cell r="N221">
            <v>8071866.301503025</v>
          </cell>
        </row>
        <row r="222">
          <cell r="B222" t="str">
            <v>2017AE004P0401</v>
          </cell>
          <cell r="C222" t="str">
            <v>AE004P0401</v>
          </cell>
          <cell r="D222">
            <v>2017</v>
          </cell>
          <cell r="E222" t="str">
            <v>AE004</v>
          </cell>
          <cell r="F222" t="str">
            <v>Cultivo de hortalizas y melones, raíces y tubérculos</v>
          </cell>
          <cell r="G222" t="str">
            <v>P0401</v>
          </cell>
          <cell r="H222" t="str">
            <v>Hortalizas</v>
          </cell>
          <cell r="I222" t="str">
            <v>Quintales</v>
          </cell>
          <cell r="J222">
            <v>19658139.41456788</v>
          </cell>
          <cell r="K222">
            <v>194.07592894439367</v>
          </cell>
          <cell r="L222">
            <v>3815171668.2006602</v>
          </cell>
          <cell r="M222">
            <v>0.1</v>
          </cell>
          <cell r="N222">
            <v>381517166.82006603</v>
          </cell>
        </row>
        <row r="223">
          <cell r="B223" t="str">
            <v>2017AE004P0402</v>
          </cell>
          <cell r="C223" t="str">
            <v>AE004P0402</v>
          </cell>
          <cell r="D223">
            <v>2017</v>
          </cell>
          <cell r="E223" t="str">
            <v>AE004</v>
          </cell>
          <cell r="F223" t="str">
            <v>Cultivo de hortalizas y melones, raíces y tubérculos</v>
          </cell>
          <cell r="G223" t="str">
            <v>P0402</v>
          </cell>
          <cell r="H223" t="str">
            <v>Sandías y melones</v>
          </cell>
          <cell r="I223" t="str">
            <v>Quintales</v>
          </cell>
          <cell r="J223">
            <v>11576138.411754487</v>
          </cell>
          <cell r="K223">
            <v>116.33126756120637</v>
          </cell>
          <cell r="L223">
            <v>1346666854.9033699</v>
          </cell>
          <cell r="M223">
            <v>0.1</v>
          </cell>
          <cell r="N223">
            <v>134666685.49033698</v>
          </cell>
        </row>
        <row r="224">
          <cell r="B224" t="str">
            <v>2017AE004P0403</v>
          </cell>
          <cell r="C224" t="str">
            <v>AE004P0403</v>
          </cell>
          <cell r="D224">
            <v>2017</v>
          </cell>
          <cell r="E224" t="str">
            <v>AE004</v>
          </cell>
          <cell r="F224" t="str">
            <v>Cultivo de hortalizas y melones, raíces y tubérculos</v>
          </cell>
          <cell r="G224" t="str">
            <v>P0403</v>
          </cell>
          <cell r="H224" t="str">
            <v>Ejote</v>
          </cell>
          <cell r="I224" t="str">
            <v>Quintales</v>
          </cell>
          <cell r="J224">
            <v>933360.64324417943</v>
          </cell>
          <cell r="K224">
            <v>566.96989560059797</v>
          </cell>
          <cell r="L224">
            <v>529187386.4578594</v>
          </cell>
          <cell r="M224">
            <v>0.1</v>
          </cell>
          <cell r="N224">
            <v>52918738.645785943</v>
          </cell>
        </row>
        <row r="225">
          <cell r="B225" t="str">
            <v>2017AE004P0404</v>
          </cell>
          <cell r="C225" t="str">
            <v>AE004P0404</v>
          </cell>
          <cell r="D225">
            <v>2017</v>
          </cell>
          <cell r="E225" t="str">
            <v>AE004</v>
          </cell>
          <cell r="F225" t="str">
            <v>Cultivo de hortalizas y melones, raíces y tubérculos</v>
          </cell>
          <cell r="G225" t="str">
            <v>P0404</v>
          </cell>
          <cell r="H225" t="str">
            <v xml:space="preserve">Arvejas </v>
          </cell>
          <cell r="I225" t="str">
            <v>Quintales</v>
          </cell>
          <cell r="J225">
            <v>841474.9105104187</v>
          </cell>
          <cell r="K225">
            <v>546.27811154774406</v>
          </cell>
          <cell r="L225">
            <v>459679325.02843845</v>
          </cell>
          <cell r="M225">
            <v>0.1</v>
          </cell>
          <cell r="N225">
            <v>45967932.502843849</v>
          </cell>
        </row>
        <row r="226">
          <cell r="B226" t="str">
            <v>2017AE004P0405</v>
          </cell>
          <cell r="C226" t="str">
            <v>AE004P0405</v>
          </cell>
          <cell r="D226">
            <v>2017</v>
          </cell>
          <cell r="E226" t="str">
            <v>AE004</v>
          </cell>
          <cell r="F226" t="str">
            <v>Cultivo de hortalizas y melones, raíces y tubérculos</v>
          </cell>
          <cell r="G226" t="str">
            <v>P0405</v>
          </cell>
          <cell r="H226" t="str">
            <v>Otras hortalizas</v>
          </cell>
          <cell r="I226" t="str">
            <v>Quintales</v>
          </cell>
          <cell r="J226">
            <v>22549499.801157903</v>
          </cell>
          <cell r="K226">
            <v>90.263774180674872</v>
          </cell>
          <cell r="L226">
            <v>2035402957.93889</v>
          </cell>
          <cell r="M226">
            <v>0.1</v>
          </cell>
          <cell r="N226">
            <v>203540295.79388902</v>
          </cell>
        </row>
        <row r="227">
          <cell r="B227" t="str">
            <v>2017AE004P0406</v>
          </cell>
          <cell r="C227" t="str">
            <v>AE004P0406</v>
          </cell>
          <cell r="D227">
            <v>2017</v>
          </cell>
          <cell r="E227" t="str">
            <v>AE004</v>
          </cell>
          <cell r="F227" t="str">
            <v>Cultivo de hortalizas y melones, raíces y tubérculos</v>
          </cell>
          <cell r="G227" t="str">
            <v>P0406</v>
          </cell>
          <cell r="H227" t="str">
            <v>Raíces y tubérculos</v>
          </cell>
          <cell r="I227" t="str">
            <v>Quintales</v>
          </cell>
          <cell r="J227">
            <v>10192062.179483553</v>
          </cell>
          <cell r="K227">
            <v>232.89213238873759</v>
          </cell>
          <cell r="L227">
            <v>2373651094.418529</v>
          </cell>
          <cell r="M227">
            <v>0.1</v>
          </cell>
          <cell r="N227">
            <v>237365109.44185293</v>
          </cell>
        </row>
        <row r="228">
          <cell r="B228" t="str">
            <v>2017AE005P0501</v>
          </cell>
          <cell r="C228" t="str">
            <v>AE005P0501</v>
          </cell>
          <cell r="D228">
            <v>2017</v>
          </cell>
          <cell r="E228" t="str">
            <v>AE005</v>
          </cell>
          <cell r="F228" t="str">
            <v>Cultivo de caña de azúcar</v>
          </cell>
          <cell r="G228" t="str">
            <v>P0501</v>
          </cell>
          <cell r="H228" t="str">
            <v>Caña de azúcar y otras plantas azúcareras</v>
          </cell>
          <cell r="I228" t="str">
            <v>Quintales</v>
          </cell>
          <cell r="J228">
            <v>560865241.86044145</v>
          </cell>
          <cell r="K228">
            <v>9.6594638733564366</v>
          </cell>
          <cell r="L228">
            <v>5417657541.5722542</v>
          </cell>
          <cell r="M228">
            <v>0.1</v>
          </cell>
          <cell r="N228">
            <v>541765754.15722549</v>
          </cell>
        </row>
        <row r="229">
          <cell r="B229" t="str">
            <v>2017AE006P0601</v>
          </cell>
          <cell r="C229" t="str">
            <v>AE006P0601</v>
          </cell>
          <cell r="D229">
            <v>2017</v>
          </cell>
          <cell r="E229" t="str">
            <v>AE006</v>
          </cell>
          <cell r="F229" t="str">
            <v>Cultivo de tabaco y otras plantas no perennes</v>
          </cell>
          <cell r="G229" t="str">
            <v>P0601</v>
          </cell>
          <cell r="H229" t="str">
            <v>Tabaco</v>
          </cell>
          <cell r="I229" t="str">
            <v>Quintales</v>
          </cell>
          <cell r="J229">
            <v>272860.34451039985</v>
          </cell>
          <cell r="K229">
            <v>919.78061200524667</v>
          </cell>
          <cell r="L229">
            <v>250971654.66573802</v>
          </cell>
          <cell r="M229">
            <v>0.1</v>
          </cell>
          <cell r="N229">
            <v>25097165.466573805</v>
          </cell>
        </row>
        <row r="230">
          <cell r="B230" t="str">
            <v>2017AE006P0602</v>
          </cell>
          <cell r="C230" t="str">
            <v>AE006P0602</v>
          </cell>
          <cell r="D230">
            <v>2017</v>
          </cell>
          <cell r="E230" t="str">
            <v>AE006</v>
          </cell>
          <cell r="F230" t="str">
            <v>Cultivo de tabaco y otras plantas no perennes</v>
          </cell>
          <cell r="G230" t="str">
            <v>P0602</v>
          </cell>
          <cell r="H230" t="str">
            <v>Otras plantas no perennes</v>
          </cell>
          <cell r="I230" t="str">
            <v>Quintales</v>
          </cell>
          <cell r="J230">
            <v>3219901.1901457957</v>
          </cell>
          <cell r="K230">
            <v>285.60695755229688</v>
          </cell>
          <cell r="L230">
            <v>919626182.53656042</v>
          </cell>
          <cell r="M230">
            <v>0.1</v>
          </cell>
          <cell r="N230">
            <v>91962618.253656045</v>
          </cell>
        </row>
        <row r="231">
          <cell r="B231" t="str">
            <v>2017AE007P0701</v>
          </cell>
          <cell r="C231" t="str">
            <v>AE007P0701</v>
          </cell>
          <cell r="D231">
            <v>2017</v>
          </cell>
          <cell r="E231" t="str">
            <v>AE007</v>
          </cell>
          <cell r="F231" t="str">
            <v>Cultivo de banano</v>
          </cell>
          <cell r="G231" t="str">
            <v>P0701</v>
          </cell>
          <cell r="H231" t="str">
            <v>Bananos, plátanos y otros</v>
          </cell>
          <cell r="I231" t="str">
            <v>Quintales</v>
          </cell>
          <cell r="J231">
            <v>73184949.751138046</v>
          </cell>
          <cell r="K231">
            <v>99.624573030734624</v>
          </cell>
          <cell r="L231">
            <v>7291019371.2328959</v>
          </cell>
          <cell r="M231">
            <v>0.1</v>
          </cell>
          <cell r="N231">
            <v>729101937.12328959</v>
          </cell>
        </row>
        <row r="232">
          <cell r="B232" t="str">
            <v>2017AE008P0702</v>
          </cell>
          <cell r="C232" t="str">
            <v>AE008P0702</v>
          </cell>
          <cell r="D232">
            <v>2017</v>
          </cell>
          <cell r="E232" t="str">
            <v>AE008</v>
          </cell>
          <cell r="F232" t="str">
            <v>Cultivo de otras frutas tropicales y subtropicales</v>
          </cell>
          <cell r="G232" t="str">
            <v>P0702</v>
          </cell>
          <cell r="H232" t="str">
            <v>Frutas tropicales y subtropicales</v>
          </cell>
          <cell r="I232" t="str">
            <v>Quintales</v>
          </cell>
          <cell r="J232">
            <v>13978488.814971976</v>
          </cell>
          <cell r="K232">
            <v>145.91055392023603</v>
          </cell>
          <cell r="L232">
            <v>2039609045.9603846</v>
          </cell>
          <cell r="M232">
            <v>0.1</v>
          </cell>
          <cell r="N232">
            <v>203960904.59603846</v>
          </cell>
        </row>
        <row r="233">
          <cell r="B233" t="str">
            <v>2017AE009P0703</v>
          </cell>
          <cell r="C233" t="str">
            <v>AE009P0703</v>
          </cell>
          <cell r="D233">
            <v>2017</v>
          </cell>
          <cell r="E233" t="str">
            <v>AE009</v>
          </cell>
          <cell r="F233" t="str">
            <v>Cultivo de otras frutas y nueces</v>
          </cell>
          <cell r="G233" t="str">
            <v>P0703</v>
          </cell>
          <cell r="H233" t="str">
            <v>Berries y otros frutos de árboles y arbustos</v>
          </cell>
          <cell r="I233" t="str">
            <v>Quintales</v>
          </cell>
          <cell r="J233">
            <v>1422792.1079367809</v>
          </cell>
          <cell r="K233">
            <v>239.05294151409177</v>
          </cell>
          <cell r="L233">
            <v>340122638.56532264</v>
          </cell>
          <cell r="M233">
            <v>0.1</v>
          </cell>
          <cell r="N233">
            <v>34012263.856532268</v>
          </cell>
        </row>
        <row r="234">
          <cell r="B234" t="str">
            <v>2017AE009P0704</v>
          </cell>
          <cell r="C234" t="str">
            <v>AE009P0704</v>
          </cell>
          <cell r="D234">
            <v>2017</v>
          </cell>
          <cell r="E234" t="str">
            <v>AE009</v>
          </cell>
          <cell r="F234" t="str">
            <v>Cultivo de otras frutas y nueces</v>
          </cell>
          <cell r="G234" t="str">
            <v>P0704</v>
          </cell>
          <cell r="H234" t="str">
            <v>Otras frutas y semillas de frutas</v>
          </cell>
          <cell r="I234" t="str">
            <v>Quintales</v>
          </cell>
          <cell r="J234">
            <v>9899239.498437807</v>
          </cell>
          <cell r="K234">
            <v>213.23091072720433</v>
          </cell>
          <cell r="L234">
            <v>2110823853.7586069</v>
          </cell>
          <cell r="M234">
            <v>0.1</v>
          </cell>
          <cell r="N234">
            <v>211082385.37586069</v>
          </cell>
        </row>
        <row r="235">
          <cell r="B235" t="str">
            <v>2017AE010P0801</v>
          </cell>
          <cell r="C235" t="str">
            <v>AE010P0801</v>
          </cell>
          <cell r="D235">
            <v>2017</v>
          </cell>
          <cell r="E235" t="str">
            <v>AE010</v>
          </cell>
          <cell r="F235" t="str">
            <v>Cultivo de palma</v>
          </cell>
          <cell r="G235" t="str">
            <v>P0801</v>
          </cell>
          <cell r="H235" t="str">
            <v>Palma africana</v>
          </cell>
          <cell r="I235" t="str">
            <v>Quintales</v>
          </cell>
          <cell r="J235">
            <v>119940605.63068113</v>
          </cell>
          <cell r="K235">
            <v>19.927975525740834</v>
          </cell>
          <cell r="L235">
            <v>2390173453.5507469</v>
          </cell>
          <cell r="M235">
            <v>0.1</v>
          </cell>
          <cell r="N235">
            <v>239017345.3550747</v>
          </cell>
        </row>
        <row r="236">
          <cell r="B236" t="str">
            <v>2017AE011P0901</v>
          </cell>
          <cell r="C236" t="str">
            <v>AE011P0901</v>
          </cell>
          <cell r="D236">
            <v>2017</v>
          </cell>
          <cell r="E236" t="str">
            <v>AE011</v>
          </cell>
          <cell r="F236" t="str">
            <v>Cultivo de Café</v>
          </cell>
          <cell r="G236" t="str">
            <v>P0901</v>
          </cell>
          <cell r="H236" t="str">
            <v>Café en grano</v>
          </cell>
          <cell r="I236" t="str">
            <v>Quintales</v>
          </cell>
          <cell r="J236">
            <v>35071521.153933398</v>
          </cell>
          <cell r="K236">
            <v>274.76011755471251</v>
          </cell>
          <cell r="L236">
            <v>9636255275.0773277</v>
          </cell>
          <cell r="M236">
            <v>0.1</v>
          </cell>
          <cell r="N236">
            <v>963625527.50773287</v>
          </cell>
        </row>
        <row r="237">
          <cell r="B237" t="str">
            <v>2017AE012P1001</v>
          </cell>
          <cell r="C237" t="str">
            <v>AE012P1001</v>
          </cell>
          <cell r="D237">
            <v>2017</v>
          </cell>
          <cell r="E237" t="str">
            <v>AE012</v>
          </cell>
          <cell r="F237" t="str">
            <v>Cultivo de cardamomo</v>
          </cell>
          <cell r="G237" t="str">
            <v>P1001</v>
          </cell>
          <cell r="H237" t="str">
            <v>Cardamomo</v>
          </cell>
          <cell r="I237" t="str">
            <v>Quintales</v>
          </cell>
          <cell r="J237">
            <v>5101590.6716629565</v>
          </cell>
          <cell r="K237">
            <v>721.37129438232841</v>
          </cell>
          <cell r="L237">
            <v>3680141066.2263193</v>
          </cell>
          <cell r="M237">
            <v>0.1</v>
          </cell>
          <cell r="N237">
            <v>368014106.62263197</v>
          </cell>
        </row>
        <row r="238">
          <cell r="B238" t="str">
            <v>2017AE013P1101</v>
          </cell>
          <cell r="C238" t="str">
            <v>AE013P1101</v>
          </cell>
          <cell r="D238">
            <v>2017</v>
          </cell>
          <cell r="E238" t="str">
            <v>AE013</v>
          </cell>
          <cell r="F238" t="str">
            <v>Cultivo de caucho natural</v>
          </cell>
          <cell r="G238" t="str">
            <v>P1101</v>
          </cell>
          <cell r="H238" t="str">
            <v xml:space="preserve">Caucho natural </v>
          </cell>
          <cell r="I238" t="str">
            <v>Quintales</v>
          </cell>
          <cell r="J238">
            <v>7079021.5573373586</v>
          </cell>
          <cell r="K238">
            <v>292.62003026799977</v>
          </cell>
          <cell r="L238">
            <v>2071463502.3758807</v>
          </cell>
          <cell r="M238">
            <v>0.1</v>
          </cell>
          <cell r="N238">
            <v>207146350.23758808</v>
          </cell>
        </row>
        <row r="239">
          <cell r="B239" t="str">
            <v>2017AE014P0401</v>
          </cell>
          <cell r="C239" t="str">
            <v>AE014P0401</v>
          </cell>
          <cell r="D239">
            <v>2017</v>
          </cell>
          <cell r="E239" t="str">
            <v>AE014</v>
          </cell>
          <cell r="F239" t="str">
            <v>Cultivo de otras plantas perennes</v>
          </cell>
          <cell r="G239" t="str">
            <v>P0401</v>
          </cell>
          <cell r="H239" t="str">
            <v>Hortalizas</v>
          </cell>
          <cell r="I239" t="str">
            <v>Quintales</v>
          </cell>
          <cell r="J239">
            <v>1858873.7634813196</v>
          </cell>
          <cell r="K239">
            <v>209.62385312308228</v>
          </cell>
          <cell r="L239">
            <v>389664280.77035934</v>
          </cell>
          <cell r="M239">
            <v>0.1</v>
          </cell>
          <cell r="N239">
            <v>38966428.077035934</v>
          </cell>
        </row>
        <row r="240">
          <cell r="B240" t="str">
            <v>2017AE014P1201</v>
          </cell>
          <cell r="C240" t="str">
            <v>AE014P1201</v>
          </cell>
          <cell r="D240">
            <v>2017</v>
          </cell>
          <cell r="E240" t="str">
            <v>AE014</v>
          </cell>
          <cell r="F240" t="str">
            <v>Cultivo de otras plantas perennes</v>
          </cell>
          <cell r="G240" t="str">
            <v>P1201</v>
          </cell>
          <cell r="H240" t="str">
            <v>Otros frutos oleaginosos</v>
          </cell>
          <cell r="I240" t="str">
            <v>Quintales</v>
          </cell>
          <cell r="J240">
            <v>479856.26241454034</v>
          </cell>
          <cell r="K240">
            <v>91.652555593728167</v>
          </cell>
          <cell r="L240">
            <v>43980052.767947271</v>
          </cell>
          <cell r="M240">
            <v>0.1</v>
          </cell>
          <cell r="N240">
            <v>4398005.276794727</v>
          </cell>
        </row>
        <row r="241">
          <cell r="B241" t="str">
            <v>2017AE014P1202</v>
          </cell>
          <cell r="C241" t="str">
            <v>AE014P1202</v>
          </cell>
          <cell r="D241">
            <v>2017</v>
          </cell>
          <cell r="E241" t="str">
            <v>AE014</v>
          </cell>
          <cell r="F241" t="str">
            <v>Cultivo de otras plantas perennes</v>
          </cell>
          <cell r="G241" t="str">
            <v>P1202</v>
          </cell>
          <cell r="H241" t="str">
            <v>Otras plantas bebestibles, excepto café</v>
          </cell>
          <cell r="I241" t="str">
            <v>Quintales</v>
          </cell>
          <cell r="J241">
            <v>229816.59374021165</v>
          </cell>
          <cell r="K241">
            <v>279.13816037274233</v>
          </cell>
          <cell r="L241">
            <v>64150581.199772574</v>
          </cell>
          <cell r="M241">
            <v>0.1</v>
          </cell>
          <cell r="N241">
            <v>6415058.1199772581</v>
          </cell>
        </row>
        <row r="242">
          <cell r="B242" t="str">
            <v>2017AE014P1203</v>
          </cell>
          <cell r="C242" t="str">
            <v>AE014P1203</v>
          </cell>
          <cell r="D242">
            <v>2017</v>
          </cell>
          <cell r="E242" t="str">
            <v>AE014</v>
          </cell>
          <cell r="F242" t="str">
            <v>Cultivo de otras plantas perennes</v>
          </cell>
          <cell r="G242" t="str">
            <v>P1203</v>
          </cell>
          <cell r="H242" t="str">
            <v>Especias aromáticas (excepto cardamomo)</v>
          </cell>
          <cell r="I242" t="str">
            <v>Quetzales</v>
          </cell>
          <cell r="J242">
            <v>160670664.21443987</v>
          </cell>
          <cell r="K242">
            <v>1.439606454208135</v>
          </cell>
          <cell r="L242">
            <v>231302525.20501566</v>
          </cell>
          <cell r="M242">
            <v>1.7419456995855818E-2</v>
          </cell>
          <cell r="N242"/>
        </row>
        <row r="243">
          <cell r="B243" t="str">
            <v>2017AE014P1503</v>
          </cell>
          <cell r="C243" t="str">
            <v>AE014P1503</v>
          </cell>
          <cell r="D243">
            <v>2017</v>
          </cell>
          <cell r="E243" t="str">
            <v>AE014</v>
          </cell>
          <cell r="F243" t="str">
            <v>Cultivo de otras plantas perennes</v>
          </cell>
          <cell r="G243" t="str">
            <v>P1503</v>
          </cell>
          <cell r="H243" t="str">
            <v>Productos forestales no madereros</v>
          </cell>
          <cell r="I243" t="str">
            <v>Quintales</v>
          </cell>
          <cell r="J243">
            <v>350164.61276547221</v>
          </cell>
          <cell r="K243">
            <v>310.88875434002216</v>
          </cell>
          <cell r="L243">
            <v>108862240.27661388</v>
          </cell>
          <cell r="M243">
            <v>0.1</v>
          </cell>
          <cell r="N243">
            <v>10886224.027661389</v>
          </cell>
        </row>
        <row r="244">
          <cell r="B244" t="str">
            <v>2017AE015P1301</v>
          </cell>
          <cell r="C244" t="str">
            <v>AE015P1301</v>
          </cell>
          <cell r="D244">
            <v>2017</v>
          </cell>
          <cell r="E244" t="str">
            <v>AE015</v>
          </cell>
          <cell r="F244" t="str">
            <v>Cría de ganado bovino excluyendo búfalos</v>
          </cell>
          <cell r="G244" t="str">
            <v>P1301</v>
          </cell>
          <cell r="H244" t="str">
            <v>Ganado bovino</v>
          </cell>
          <cell r="I244" t="str">
            <v>Cabezas</v>
          </cell>
          <cell r="J244">
            <v>1453954.1398198048</v>
          </cell>
          <cell r="K244">
            <v>2914.3524968834458</v>
          </cell>
          <cell r="L244">
            <v>4237334877.7378707</v>
          </cell>
          <cell r="M244">
            <v>0.5309511547755813</v>
          </cell>
          <cell r="N244">
            <v>2249817846.5057693</v>
          </cell>
        </row>
        <row r="245">
          <cell r="B245" t="str">
            <v>2017AE015P1401</v>
          </cell>
          <cell r="C245" t="str">
            <v>AE015P1401</v>
          </cell>
          <cell r="D245">
            <v>2017</v>
          </cell>
          <cell r="E245" t="str">
            <v>AE015</v>
          </cell>
          <cell r="F245" t="str">
            <v>Cría de ganado bovino excluyendo búfalos</v>
          </cell>
          <cell r="G245" t="str">
            <v>P1401</v>
          </cell>
          <cell r="H245" t="str">
            <v>Leche cruda</v>
          </cell>
          <cell r="I245" t="str">
            <v>Litros</v>
          </cell>
          <cell r="J245">
            <v>497839703.663104</v>
          </cell>
          <cell r="K245">
            <v>4.1542471888895598</v>
          </cell>
          <cell r="L245">
            <v>2068149189.4600613</v>
          </cell>
          <cell r="M245">
            <v>1.0314999999999999E-3</v>
          </cell>
          <cell r="N245">
            <v>513521.65432849171</v>
          </cell>
        </row>
        <row r="246">
          <cell r="B246" t="str">
            <v>2017AE016P1302</v>
          </cell>
          <cell r="C246" t="str">
            <v>AE016P1302</v>
          </cell>
          <cell r="D246">
            <v>2017</v>
          </cell>
          <cell r="E246" t="str">
            <v>AE016</v>
          </cell>
          <cell r="F246" t="str">
            <v>Cría de ganado porcino</v>
          </cell>
          <cell r="G246" t="str">
            <v>P1302</v>
          </cell>
          <cell r="H246" t="str">
            <v>Ganado porcino</v>
          </cell>
          <cell r="I246" t="str">
            <v>Cabezas</v>
          </cell>
          <cell r="J246">
            <v>858694.7233650689</v>
          </cell>
          <cell r="K246">
            <v>1702.9950112103115</v>
          </cell>
          <cell r="L246">
            <v>1462352830.0433309</v>
          </cell>
          <cell r="M246">
            <v>0.27308352833423999</v>
          </cell>
          <cell r="N246">
            <v>399344470.49779397</v>
          </cell>
        </row>
        <row r="247">
          <cell r="B247" t="str">
            <v>2017AE017P1303</v>
          </cell>
          <cell r="C247" t="str">
            <v>AE017P1303</v>
          </cell>
          <cell r="D247">
            <v>2017</v>
          </cell>
          <cell r="E247" t="str">
            <v>AE017</v>
          </cell>
          <cell r="F247" t="str">
            <v>Cría de aves de corral</v>
          </cell>
          <cell r="G247" t="str">
            <v>P1303</v>
          </cell>
          <cell r="H247" t="str">
            <v>Aves de corral</v>
          </cell>
          <cell r="I247" t="str">
            <v>Cabezas</v>
          </cell>
          <cell r="J247">
            <v>541832054.42477882</v>
          </cell>
          <cell r="K247">
            <v>14.3305261116422</v>
          </cell>
          <cell r="L247">
            <v>7764738404.0590305</v>
          </cell>
          <cell r="M247">
            <v>1.6999999999999999E-3</v>
          </cell>
          <cell r="N247">
            <v>13200055.286900351</v>
          </cell>
        </row>
        <row r="248">
          <cell r="B248" t="str">
            <v>2017AE017P1402</v>
          </cell>
          <cell r="C248" t="str">
            <v>AE017P1402</v>
          </cell>
          <cell r="D248">
            <v>2017</v>
          </cell>
          <cell r="E248" t="str">
            <v>AE017</v>
          </cell>
          <cell r="F248" t="str">
            <v>Cría de aves de corral</v>
          </cell>
          <cell r="G248" t="str">
            <v>P1402</v>
          </cell>
          <cell r="H248" t="str">
            <v>Huevos</v>
          </cell>
          <cell r="I248" t="str">
            <v>Caja (360 unidades)</v>
          </cell>
          <cell r="J248">
            <v>10175781.553454038</v>
          </cell>
          <cell r="K248">
            <v>268.74173204894834</v>
          </cell>
          <cell r="L248">
            <v>2734657159.6269765</v>
          </cell>
          <cell r="M248">
            <v>2.2226007999999998E-2</v>
          </cell>
          <cell r="N248">
            <v>60780511.907126449</v>
          </cell>
        </row>
        <row r="249">
          <cell r="B249" t="str">
            <v>2017AE018P1304</v>
          </cell>
          <cell r="C249" t="str">
            <v>AE018P1304</v>
          </cell>
          <cell r="D249">
            <v>2017</v>
          </cell>
          <cell r="E249" t="str">
            <v>AE018</v>
          </cell>
          <cell r="F249" t="str">
            <v>Cría de otros animales y obtencion de productos de otros animales vivos</v>
          </cell>
          <cell r="G249" t="str">
            <v>P1304</v>
          </cell>
          <cell r="H249" t="str">
            <v>Otro tipo de animales vivos n.c.p.</v>
          </cell>
          <cell r="I249" t="str">
            <v>Cabezas</v>
          </cell>
          <cell r="J249">
            <v>170875.1845181075</v>
          </cell>
          <cell r="K249">
            <v>1219.9929501396159</v>
          </cell>
          <cell r="L249">
            <v>208466520.4658972</v>
          </cell>
          <cell r="M249">
            <v>6.3663811824607078E-2</v>
          </cell>
          <cell r="N249">
            <v>13271773.33067148</v>
          </cell>
        </row>
        <row r="250">
          <cell r="B250" t="str">
            <v>2017AE018P1403</v>
          </cell>
          <cell r="C250" t="str">
            <v>AE018P1403</v>
          </cell>
          <cell r="D250">
            <v>2017</v>
          </cell>
          <cell r="E250" t="str">
            <v>AE018</v>
          </cell>
          <cell r="F250" t="str">
            <v>Cría de otros animales y obtencion de productos de otros animales vivos</v>
          </cell>
          <cell r="G250" t="str">
            <v>P1403</v>
          </cell>
          <cell r="H250" t="str">
            <v>Miel natural</v>
          </cell>
          <cell r="I250" t="str">
            <v>Quintales</v>
          </cell>
          <cell r="J250">
            <v>88530.34549169743</v>
          </cell>
          <cell r="K250">
            <v>595.51505575906003</v>
          </cell>
          <cell r="L250">
            <v>52721153.631857045</v>
          </cell>
          <cell r="M250">
            <v>0.1</v>
          </cell>
          <cell r="N250">
            <v>5272115.3631857047</v>
          </cell>
        </row>
        <row r="251">
          <cell r="B251" t="str">
            <v>2017AE018P1404</v>
          </cell>
          <cell r="C251" t="str">
            <v>AE018P1404</v>
          </cell>
          <cell r="D251">
            <v>2017</v>
          </cell>
          <cell r="E251" t="str">
            <v>AE018</v>
          </cell>
          <cell r="F251" t="str">
            <v>Cría de otros animales y obtencion de productos de otros animales vivos</v>
          </cell>
          <cell r="G251" t="str">
            <v>P1404</v>
          </cell>
          <cell r="H251" t="str">
            <v>Materiales de reproducción y otros productos de animales vivos</v>
          </cell>
          <cell r="I251" t="str">
            <v>Quintales</v>
          </cell>
          <cell r="J251">
            <v>543007.41981041164</v>
          </cell>
          <cell r="K251">
            <v>89.015082386520561</v>
          </cell>
          <cell r="L251">
            <v>48335850.210915752</v>
          </cell>
          <cell r="M251">
            <v>0.1</v>
          </cell>
          <cell r="N251">
            <v>4833585.0210915757</v>
          </cell>
        </row>
        <row r="252">
          <cell r="B252" t="str">
            <v>2017AE019P1102</v>
          </cell>
          <cell r="C252" t="str">
            <v>AE019P1102</v>
          </cell>
          <cell r="D252">
            <v>2017</v>
          </cell>
          <cell r="E252" t="str">
            <v>AE019</v>
          </cell>
          <cell r="F252" t="str">
            <v>Actividades de apoyo a la agricultura y ganadería; propagación de plantas</v>
          </cell>
          <cell r="G252" t="str">
            <v>P1102</v>
          </cell>
          <cell r="H252" t="str">
            <v>Propagación de plantas</v>
          </cell>
          <cell r="I252" t="str">
            <v>Quintales</v>
          </cell>
          <cell r="J252">
            <v>10750186.43066361</v>
          </cell>
          <cell r="K252">
            <v>61.215103269155229</v>
          </cell>
          <cell r="L252">
            <v>658073772.51574409</v>
          </cell>
          <cell r="M252">
            <v>0.1</v>
          </cell>
          <cell r="N252">
            <v>65807377.251574412</v>
          </cell>
        </row>
        <row r="253">
          <cell r="B253" t="str">
            <v>2017AE019P6210</v>
          </cell>
          <cell r="C253" t="str">
            <v>AE019P6210</v>
          </cell>
          <cell r="D253">
            <v>2017</v>
          </cell>
          <cell r="E253" t="str">
            <v>AE019</v>
          </cell>
          <cell r="F253" t="str">
            <v>Actividades de apoyo a la agricultura y ganadería; propagación de plantas</v>
          </cell>
          <cell r="G253" t="str">
            <v>P6210</v>
          </cell>
          <cell r="H253" t="str">
            <v>Servicios de apoyo a la agricultura, caza, silvicultura y pesca</v>
          </cell>
          <cell r="I253" t="str">
            <v>Quetzales</v>
          </cell>
          <cell r="J253">
            <v>3041791965.0470691</v>
          </cell>
          <cell r="K253">
            <v>0.99842209857874853</v>
          </cell>
          <cell r="L253">
            <v>3036992317.1822701</v>
          </cell>
          <cell r="M253" t="str">
            <v>n/a</v>
          </cell>
          <cell r="N253" t="str">
            <v>n/a</v>
          </cell>
        </row>
        <row r="254">
          <cell r="B254" t="str">
            <v>2017AE021P1501</v>
          </cell>
          <cell r="C254" t="str">
            <v>AE021P1501</v>
          </cell>
          <cell r="D254">
            <v>2017</v>
          </cell>
          <cell r="E254" t="str">
            <v>AE021</v>
          </cell>
          <cell r="F254" t="str">
            <v>Silvicultura y extracción de madera, y servicios de apoyo a la silvicultura</v>
          </cell>
          <cell r="G254" t="str">
            <v>P1501</v>
          </cell>
          <cell r="H254" t="str">
            <v>Troncos de madera</v>
          </cell>
          <cell r="I254" t="str">
            <v>Quintales</v>
          </cell>
          <cell r="J254">
            <v>99203466.323419631</v>
          </cell>
          <cell r="K254">
            <v>11.621616226023246</v>
          </cell>
          <cell r="L254">
            <v>1152904613.9020042</v>
          </cell>
          <cell r="M254">
            <v>0.1</v>
          </cell>
          <cell r="N254">
            <v>115290461.39020044</v>
          </cell>
        </row>
        <row r="255">
          <cell r="B255" t="str">
            <v>2017AE021P1502</v>
          </cell>
          <cell r="C255" t="str">
            <v>AE021P1502</v>
          </cell>
          <cell r="D255">
            <v>2017</v>
          </cell>
          <cell r="E255" t="str">
            <v>AE021</v>
          </cell>
          <cell r="F255" t="str">
            <v>Silvicultura y extracción de madera, y servicios de apoyo a la silvicultura</v>
          </cell>
          <cell r="G255" t="str">
            <v>P1502</v>
          </cell>
          <cell r="H255" t="str">
            <v>Leña</v>
          </cell>
          <cell r="I255" t="str">
            <v>Quintales</v>
          </cell>
          <cell r="J255">
            <v>22414698.589360513</v>
          </cell>
          <cell r="K255">
            <v>214.08783671487714</v>
          </cell>
          <cell r="L255">
            <v>4798714331.6122007</v>
          </cell>
          <cell r="M255">
            <v>0.1</v>
          </cell>
          <cell r="N255">
            <v>479871433.16122007</v>
          </cell>
        </row>
        <row r="256">
          <cell r="B256" t="str">
            <v>2017AE021P1503</v>
          </cell>
          <cell r="C256" t="str">
            <v>AE021P1503</v>
          </cell>
          <cell r="D256">
            <v>2017</v>
          </cell>
          <cell r="E256" t="str">
            <v>AE021</v>
          </cell>
          <cell r="F256" t="str">
            <v>Silvicultura y extracción de madera, y servicios de apoyo a la silvicultura</v>
          </cell>
          <cell r="G256" t="str">
            <v>P1503</v>
          </cell>
          <cell r="H256" t="str">
            <v>Productos forestales no madereros</v>
          </cell>
          <cell r="I256" t="str">
            <v>Quintales</v>
          </cell>
          <cell r="J256">
            <v>1331248.7277245044</v>
          </cell>
          <cell r="K256">
            <v>145.40656541098193</v>
          </cell>
          <cell r="L256">
            <v>193572305.20615962</v>
          </cell>
          <cell r="M256">
            <v>0.1</v>
          </cell>
          <cell r="N256">
            <v>19357230.520615961</v>
          </cell>
        </row>
        <row r="257">
          <cell r="B257" t="str">
            <v>2017AE021P6210</v>
          </cell>
          <cell r="C257" t="str">
            <v>AE021P6210</v>
          </cell>
          <cell r="D257">
            <v>2017</v>
          </cell>
          <cell r="E257" t="str">
            <v>AE021</v>
          </cell>
          <cell r="F257" t="str">
            <v>Silvicultura y extracción de madera, y servicios de apoyo a la silvicultura</v>
          </cell>
          <cell r="G257" t="str">
            <v>P6210</v>
          </cell>
          <cell r="H257" t="str">
            <v>Servicios de apoyo a la agricultura, caza, silvicultura y pesca</v>
          </cell>
          <cell r="I257" t="str">
            <v>Quetzales</v>
          </cell>
          <cell r="J257">
            <v>18773802.40689037</v>
          </cell>
          <cell r="K257">
            <v>0.96725701719502533</v>
          </cell>
          <cell r="L257">
            <v>18159092.117497567</v>
          </cell>
          <cell r="M257" t="str">
            <v>n/a</v>
          </cell>
          <cell r="N257" t="str">
            <v>n/a</v>
          </cell>
        </row>
        <row r="258">
          <cell r="B258" t="str">
            <v>2017AE022P1601</v>
          </cell>
          <cell r="C258" t="str">
            <v>AE022P1601</v>
          </cell>
          <cell r="D258">
            <v>2017</v>
          </cell>
          <cell r="E258" t="str">
            <v>AE022</v>
          </cell>
          <cell r="F258" t="str">
            <v>Pesca</v>
          </cell>
          <cell r="G258" t="str">
            <v>P1601</v>
          </cell>
          <cell r="H258" t="str">
            <v>Peces vivos, frescos o refrigerados</v>
          </cell>
          <cell r="I258" t="str">
            <v>Quintales</v>
          </cell>
          <cell r="J258">
            <v>699286.04531446786</v>
          </cell>
          <cell r="K258">
            <v>1226.1723340477192</v>
          </cell>
          <cell r="L258">
            <v>857445202.35024023</v>
          </cell>
          <cell r="M258">
            <v>0.1</v>
          </cell>
          <cell r="N258">
            <v>85744520.235024035</v>
          </cell>
        </row>
        <row r="259">
          <cell r="B259" t="str">
            <v>2017AE022P1602</v>
          </cell>
          <cell r="C259" t="str">
            <v>AE022P1602</v>
          </cell>
          <cell r="D259">
            <v>2017</v>
          </cell>
          <cell r="E259" t="str">
            <v>AE022</v>
          </cell>
          <cell r="F259" t="str">
            <v>Pesca</v>
          </cell>
          <cell r="G259" t="str">
            <v>P1602</v>
          </cell>
          <cell r="H259" t="str">
            <v>Crustáceos sin congelar</v>
          </cell>
          <cell r="I259" t="str">
            <v>Quintales</v>
          </cell>
          <cell r="J259">
            <v>29451.394427444699</v>
          </cell>
          <cell r="K259">
            <v>1200.96416817566</v>
          </cell>
          <cell r="L259">
            <v>35370069.410169393</v>
          </cell>
          <cell r="M259">
            <v>0.1</v>
          </cell>
          <cell r="N259">
            <v>3537006.9410169395</v>
          </cell>
        </row>
        <row r="260">
          <cell r="B260" t="str">
            <v>2017AE022P1603</v>
          </cell>
          <cell r="C260" t="str">
            <v>AE022P1603</v>
          </cell>
          <cell r="D260">
            <v>2017</v>
          </cell>
          <cell r="E260" t="str">
            <v>AE022</v>
          </cell>
          <cell r="F260" t="str">
            <v>Pesca</v>
          </cell>
          <cell r="G260" t="str">
            <v>P1603</v>
          </cell>
          <cell r="H260" t="str">
            <v>Otros productos de la pesca</v>
          </cell>
          <cell r="I260" t="str">
            <v>Quintales</v>
          </cell>
          <cell r="J260">
            <v>19404.357775315948</v>
          </cell>
          <cell r="K260">
            <v>864.22823516618053</v>
          </cell>
          <cell r="L260">
            <v>16769793.874694455</v>
          </cell>
          <cell r="M260">
            <v>0.1</v>
          </cell>
          <cell r="N260">
            <v>1676979.3874694456</v>
          </cell>
        </row>
        <row r="261">
          <cell r="B261" t="str">
            <v>2017AE023P1601</v>
          </cell>
          <cell r="C261" t="str">
            <v>AE023P1601</v>
          </cell>
          <cell r="D261">
            <v>2017</v>
          </cell>
          <cell r="E261" t="str">
            <v>AE023</v>
          </cell>
          <cell r="F261" t="str">
            <v>Acuicultura</v>
          </cell>
          <cell r="G261" t="str">
            <v>P1601</v>
          </cell>
          <cell r="H261" t="str">
            <v>Peces vivos, frescos o refrigerados</v>
          </cell>
          <cell r="I261" t="str">
            <v>Quintales</v>
          </cell>
          <cell r="J261">
            <v>195090.92135115096</v>
          </cell>
          <cell r="K261">
            <v>1564.23278137854</v>
          </cell>
          <cell r="L261">
            <v>305167614.52681285</v>
          </cell>
          <cell r="M261">
            <v>0.1</v>
          </cell>
          <cell r="N261">
            <v>30516761.452681288</v>
          </cell>
        </row>
        <row r="262">
          <cell r="B262" t="str">
            <v>2017AE023P1602</v>
          </cell>
          <cell r="C262" t="str">
            <v>AE023P1602</v>
          </cell>
          <cell r="D262">
            <v>2017</v>
          </cell>
          <cell r="E262" t="str">
            <v>AE023</v>
          </cell>
          <cell r="F262" t="str">
            <v>Acuicultura</v>
          </cell>
          <cell r="G262" t="str">
            <v>P1602</v>
          </cell>
          <cell r="H262" t="str">
            <v>Crustáceos sin congelar</v>
          </cell>
          <cell r="I262" t="str">
            <v>Quintales</v>
          </cell>
          <cell r="J262">
            <v>2181401.8059917609</v>
          </cell>
          <cell r="K262">
            <v>326.96756967093302</v>
          </cell>
          <cell r="L262">
            <v>713247646.98091018</v>
          </cell>
          <cell r="M262">
            <v>0.1</v>
          </cell>
          <cell r="N262">
            <v>71324764.698091015</v>
          </cell>
        </row>
        <row r="263">
          <cell r="B263" t="str">
            <v>2017AE058P1502</v>
          </cell>
          <cell r="C263" t="str">
            <v>AE058P1502</v>
          </cell>
          <cell r="D263">
            <v>2017</v>
          </cell>
          <cell r="E263" t="str">
            <v>AE058</v>
          </cell>
          <cell r="F263" t="str">
            <v>Aserrado y acepilladura de madera</v>
          </cell>
          <cell r="G263" t="str">
            <v>P1502</v>
          </cell>
          <cell r="H263" t="str">
            <v>Leña</v>
          </cell>
          <cell r="I263" t="str">
            <v>Quintales</v>
          </cell>
          <cell r="J263">
            <v>19776.458312911291</v>
          </cell>
          <cell r="K263">
            <v>214.08783671487714</v>
          </cell>
          <cell r="L263">
            <v>4233899.178093127</v>
          </cell>
          <cell r="M263">
            <v>0.1</v>
          </cell>
          <cell r="N263">
            <v>423389.9178093127</v>
          </cell>
        </row>
        <row r="264">
          <cell r="B264" t="str">
            <v>2017AE119P0102</v>
          </cell>
          <cell r="C264" t="str">
            <v>AE119P0102</v>
          </cell>
          <cell r="D264">
            <v>2017</v>
          </cell>
          <cell r="E264" t="str">
            <v>AE119</v>
          </cell>
          <cell r="F264" t="str">
            <v>Administración pública y defensa, excepto planes de seguridad social de afiliación obligatoria</v>
          </cell>
          <cell r="G264" t="str">
            <v>P0102</v>
          </cell>
          <cell r="H264" t="str">
            <v>Maíz</v>
          </cell>
          <cell r="I264" t="str">
            <v>Quintales</v>
          </cell>
          <cell r="J264">
            <v>10483.256802931726</v>
          </cell>
          <cell r="K264">
            <v>101.84055661990759</v>
          </cell>
          <cell r="L264">
            <v>1067620.7079999999</v>
          </cell>
          <cell r="M264">
            <v>0.1</v>
          </cell>
          <cell r="N264">
            <v>106762.07079999999</v>
          </cell>
        </row>
        <row r="265">
          <cell r="B265" t="str">
            <v>2017AE119P6210</v>
          </cell>
          <cell r="C265" t="str">
            <v>AE119P6210</v>
          </cell>
          <cell r="D265">
            <v>2017</v>
          </cell>
          <cell r="E265" t="str">
            <v>AE119</v>
          </cell>
          <cell r="F265" t="str">
            <v>Administración pública y defensa, excepto planes de seguridad social de afiliación obligatoria</v>
          </cell>
          <cell r="G265" t="str">
            <v>P6210</v>
          </cell>
          <cell r="H265" t="str">
            <v>Servicios de apoyo a la agricultura, caza, silvicultura y pesca</v>
          </cell>
          <cell r="I265" t="str">
            <v>Quetzales</v>
          </cell>
          <cell r="J265">
            <v>34213019.287374929</v>
          </cell>
          <cell r="K265">
            <v>1.0170092463262901</v>
          </cell>
          <cell r="L265">
            <v>34794956.960000001</v>
          </cell>
          <cell r="M265" t="str">
            <v>n/a</v>
          </cell>
          <cell r="N265" t="str">
            <v>n/a</v>
          </cell>
        </row>
        <row r="266">
          <cell r="B266" t="str">
            <v>2017AE128P1101</v>
          </cell>
          <cell r="C266" t="str">
            <v>AE128P1101</v>
          </cell>
          <cell r="D266">
            <v>2017</v>
          </cell>
          <cell r="E266" t="str">
            <v>AE128</v>
          </cell>
          <cell r="F266" t="str">
            <v>Actividades de asociaciones empresariales y de empleadores</v>
          </cell>
          <cell r="G266" t="str">
            <v>P1101</v>
          </cell>
          <cell r="H266" t="str">
            <v xml:space="preserve">Caucho natural </v>
          </cell>
          <cell r="I266" t="str">
            <v>Quintales</v>
          </cell>
          <cell r="J266">
            <v>16635.279753118273</v>
          </cell>
          <cell r="K266">
            <v>162.70312378223562</v>
          </cell>
          <cell r="L266">
            <v>2706611.9808237203</v>
          </cell>
          <cell r="M266">
            <v>0.1</v>
          </cell>
          <cell r="N266">
            <v>270661.19808237202</v>
          </cell>
        </row>
        <row r="267">
          <cell r="B267" t="str">
            <v>2017AE129P0102</v>
          </cell>
          <cell r="C267" t="str">
            <v>AE129P0102</v>
          </cell>
          <cell r="D267">
            <v>2017</v>
          </cell>
          <cell r="E267" t="str">
            <v>AE129</v>
          </cell>
          <cell r="F267" t="str">
            <v>Actividades de asociaciones que sirven  a los hogares</v>
          </cell>
          <cell r="G267" t="str">
            <v>P0102</v>
          </cell>
          <cell r="H267" t="str">
            <v>Maíz</v>
          </cell>
          <cell r="I267" t="str">
            <v>Quintales</v>
          </cell>
          <cell r="J267">
            <v>29281.452583485854</v>
          </cell>
          <cell r="K267">
            <v>101.84055661990759</v>
          </cell>
          <cell r="L267">
            <v>2982039.4297416303</v>
          </cell>
          <cell r="M267">
            <v>0.1</v>
          </cell>
          <cell r="N267">
            <v>298203.94297416304</v>
          </cell>
        </row>
        <row r="268">
          <cell r="B268" t="str">
            <v>2018AE001P0101</v>
          </cell>
          <cell r="C268" t="str">
            <v>AE001P0101</v>
          </cell>
          <cell r="D268">
            <v>2018</v>
          </cell>
          <cell r="E268" t="str">
            <v>AE001</v>
          </cell>
          <cell r="F268" t="str">
            <v>Cultivo de cereales (excepto arroz)</v>
          </cell>
          <cell r="G268" t="str">
            <v>P0101</v>
          </cell>
          <cell r="H268" t="str">
            <v>Trigo</v>
          </cell>
          <cell r="I268" t="str">
            <v>Quintales</v>
          </cell>
          <cell r="J268">
            <v>28227.018903104759</v>
          </cell>
          <cell r="K268">
            <v>151.40714546711462</v>
          </cell>
          <cell r="L268">
            <v>4273772.3571653767</v>
          </cell>
          <cell r="M268">
            <v>0.1</v>
          </cell>
          <cell r="N268">
            <v>427377.23571653769</v>
          </cell>
        </row>
        <row r="269">
          <cell r="B269" t="str">
            <v>2018AE001P0102</v>
          </cell>
          <cell r="C269" t="str">
            <v>AE001P0102</v>
          </cell>
          <cell r="D269">
            <v>2018</v>
          </cell>
          <cell r="E269" t="str">
            <v>AE001</v>
          </cell>
          <cell r="F269" t="str">
            <v>Cultivo de cereales (excepto arroz)</v>
          </cell>
          <cell r="G269" t="str">
            <v>P0102</v>
          </cell>
          <cell r="H269" t="str">
            <v>Maíz</v>
          </cell>
          <cell r="I269" t="str">
            <v>Quintales</v>
          </cell>
          <cell r="J269">
            <v>46761929.902290083</v>
          </cell>
          <cell r="K269">
            <v>115.18515205000959</v>
          </cell>
          <cell r="L269">
            <v>5386280005.9471731</v>
          </cell>
          <cell r="M269">
            <v>0.1</v>
          </cell>
          <cell r="N269">
            <v>538628000.59471738</v>
          </cell>
        </row>
        <row r="270">
          <cell r="B270" t="str">
            <v>2018AE001P0103</v>
          </cell>
          <cell r="C270" t="str">
            <v>AE001P0103</v>
          </cell>
          <cell r="D270">
            <v>2018</v>
          </cell>
          <cell r="E270" t="str">
            <v>AE001</v>
          </cell>
          <cell r="F270" t="str">
            <v>Cultivo de cereales (excepto arroz)</v>
          </cell>
          <cell r="G270" t="str">
            <v>P0103</v>
          </cell>
          <cell r="H270" t="str">
            <v>Otros cereales, excluyendo trigo, maíz y arroz</v>
          </cell>
          <cell r="I270" t="str">
            <v>Quintales</v>
          </cell>
          <cell r="J270">
            <v>963427.81676906417</v>
          </cell>
          <cell r="K270">
            <v>103.37657827116044</v>
          </cell>
          <cell r="L270">
            <v>99595871.108840376</v>
          </cell>
          <cell r="M270">
            <v>0.1</v>
          </cell>
          <cell r="N270">
            <v>9959587.1108840387</v>
          </cell>
        </row>
        <row r="271">
          <cell r="B271" t="str">
            <v>2018AE002P0201</v>
          </cell>
          <cell r="C271" t="str">
            <v>AE002P0201</v>
          </cell>
          <cell r="D271">
            <v>2018</v>
          </cell>
          <cell r="E271" t="str">
            <v>AE002</v>
          </cell>
          <cell r="F271" t="str">
            <v>Cultivo de leguminosas (legumbres secas) y semillas oleaginosas</v>
          </cell>
          <cell r="G271" t="str">
            <v>P0201</v>
          </cell>
          <cell r="H271" t="str">
            <v>Semillas y otras semillas oleaginosos</v>
          </cell>
          <cell r="I271" t="str">
            <v>Quintales</v>
          </cell>
          <cell r="J271">
            <v>800787.12316548638</v>
          </cell>
          <cell r="K271">
            <v>550.48834025773738</v>
          </cell>
          <cell r="L271">
            <v>440823974.33113694</v>
          </cell>
          <cell r="M271">
            <v>0.1</v>
          </cell>
          <cell r="N271">
            <v>44082397.433113694</v>
          </cell>
        </row>
        <row r="272">
          <cell r="B272" t="str">
            <v>2018AE002P0202</v>
          </cell>
          <cell r="C272" t="str">
            <v>AE002P0202</v>
          </cell>
          <cell r="D272">
            <v>2018</v>
          </cell>
          <cell r="E272" t="str">
            <v>AE002</v>
          </cell>
          <cell r="F272" t="str">
            <v>Cultivo de leguminosas (legumbres secas) y semillas oleaginosas</v>
          </cell>
          <cell r="G272" t="str">
            <v>P0202</v>
          </cell>
          <cell r="H272" t="str">
            <v>Frijoles</v>
          </cell>
          <cell r="I272" t="str">
            <v>Quintales</v>
          </cell>
          <cell r="J272">
            <v>5665453.7052219165</v>
          </cell>
          <cell r="K272">
            <v>294.28038146319932</v>
          </cell>
          <cell r="L272">
            <v>1667231877.5348015</v>
          </cell>
          <cell r="M272">
            <v>0.1</v>
          </cell>
          <cell r="N272">
            <v>166723187.75348017</v>
          </cell>
        </row>
        <row r="273">
          <cell r="B273" t="str">
            <v>2018AE002P0203</v>
          </cell>
          <cell r="C273" t="str">
            <v>AE002P0203</v>
          </cell>
          <cell r="D273">
            <v>2018</v>
          </cell>
          <cell r="E273" t="str">
            <v>AE002</v>
          </cell>
          <cell r="F273" t="str">
            <v>Cultivo de leguminosas (legumbres secas) y semillas oleaginosas</v>
          </cell>
          <cell r="G273" t="str">
            <v>P0203</v>
          </cell>
          <cell r="H273" t="str">
            <v>Otras leguminosas (legumbres secas)</v>
          </cell>
          <cell r="I273" t="str">
            <v>Quintales</v>
          </cell>
          <cell r="J273">
            <v>8486.4139215437554</v>
          </cell>
          <cell r="K273">
            <v>349.47321531429014</v>
          </cell>
          <cell r="L273">
            <v>2965774.3596498501</v>
          </cell>
          <cell r="M273">
            <v>0.1</v>
          </cell>
          <cell r="N273">
            <v>296577.43596498499</v>
          </cell>
        </row>
        <row r="274">
          <cell r="B274" t="str">
            <v>2018AE003P0301</v>
          </cell>
          <cell r="C274" t="str">
            <v>AE003P0301</v>
          </cell>
          <cell r="D274">
            <v>2018</v>
          </cell>
          <cell r="E274" t="str">
            <v>AE003</v>
          </cell>
          <cell r="F274" t="str">
            <v>Cultivo de arroz</v>
          </cell>
          <cell r="G274" t="str">
            <v>P0301</v>
          </cell>
          <cell r="H274" t="str">
            <v>Arroz</v>
          </cell>
          <cell r="I274" t="str">
            <v>Quintales</v>
          </cell>
          <cell r="J274">
            <v>511315.52456370706</v>
          </cell>
          <cell r="K274">
            <v>155.30024849605095</v>
          </cell>
          <cell r="L274">
            <v>79407428.02463235</v>
          </cell>
          <cell r="M274">
            <v>0.1</v>
          </cell>
          <cell r="N274">
            <v>7940742.8024632353</v>
          </cell>
        </row>
        <row r="275">
          <cell r="B275" t="str">
            <v>2018AE004P0401</v>
          </cell>
          <cell r="C275" t="str">
            <v>AE004P0401</v>
          </cell>
          <cell r="D275">
            <v>2018</v>
          </cell>
          <cell r="E275" t="str">
            <v>AE004</v>
          </cell>
          <cell r="F275" t="str">
            <v>Cultivo de hortalizas y melones, raíces y tubérculos</v>
          </cell>
          <cell r="G275" t="str">
            <v>P0401</v>
          </cell>
          <cell r="H275" t="str">
            <v>Hortalizas</v>
          </cell>
          <cell r="I275" t="str">
            <v>Quintales</v>
          </cell>
          <cell r="J275">
            <v>20598954.697740331</v>
          </cell>
          <cell r="K275">
            <v>178.08723152505559</v>
          </cell>
          <cell r="L275">
            <v>3668410814.430614</v>
          </cell>
          <cell r="M275">
            <v>0.1</v>
          </cell>
          <cell r="N275">
            <v>366841081.44306141</v>
          </cell>
        </row>
        <row r="276">
          <cell r="B276" t="str">
            <v>2018AE004P0402</v>
          </cell>
          <cell r="C276" t="str">
            <v>AE004P0402</v>
          </cell>
          <cell r="D276">
            <v>2018</v>
          </cell>
          <cell r="E276" t="str">
            <v>AE004</v>
          </cell>
          <cell r="F276" t="str">
            <v>Cultivo de hortalizas y melones, raíces y tubérculos</v>
          </cell>
          <cell r="G276" t="str">
            <v>P0402</v>
          </cell>
          <cell r="H276" t="str">
            <v>Sandías y melones</v>
          </cell>
          <cell r="I276" t="str">
            <v>Quintales</v>
          </cell>
          <cell r="J276">
            <v>11029642.096519616</v>
          </cell>
          <cell r="K276">
            <v>128.40160599521283</v>
          </cell>
          <cell r="L276">
            <v>1416223758.7455249</v>
          </cell>
          <cell r="M276">
            <v>0.1</v>
          </cell>
          <cell r="N276">
            <v>141622375.87455249</v>
          </cell>
        </row>
        <row r="277">
          <cell r="B277" t="str">
            <v>2018AE004P0403</v>
          </cell>
          <cell r="C277" t="str">
            <v>AE004P0403</v>
          </cell>
          <cell r="D277">
            <v>2018</v>
          </cell>
          <cell r="E277" t="str">
            <v>AE004</v>
          </cell>
          <cell r="F277" t="str">
            <v>Cultivo de hortalizas y melones, raíces y tubérculos</v>
          </cell>
          <cell r="G277" t="str">
            <v>P0403</v>
          </cell>
          <cell r="H277" t="str">
            <v>Ejote</v>
          </cell>
          <cell r="I277" t="str">
            <v>Quintales</v>
          </cell>
          <cell r="J277">
            <v>941394.96496207395</v>
          </cell>
          <cell r="K277">
            <v>649.9783421444364</v>
          </cell>
          <cell r="L277">
            <v>611886338.62916863</v>
          </cell>
          <cell r="M277">
            <v>0.1</v>
          </cell>
          <cell r="N277">
            <v>61188633.862916864</v>
          </cell>
        </row>
        <row r="278">
          <cell r="B278" t="str">
            <v>2018AE004P0404</v>
          </cell>
          <cell r="C278" t="str">
            <v>AE004P0404</v>
          </cell>
          <cell r="D278">
            <v>2018</v>
          </cell>
          <cell r="E278" t="str">
            <v>AE004</v>
          </cell>
          <cell r="F278" t="str">
            <v>Cultivo de hortalizas y melones, raíces y tubérculos</v>
          </cell>
          <cell r="G278" t="str">
            <v>P0404</v>
          </cell>
          <cell r="H278" t="str">
            <v xml:space="preserve">Arvejas </v>
          </cell>
          <cell r="I278" t="str">
            <v>Quintales</v>
          </cell>
          <cell r="J278">
            <v>860009.24709012627</v>
          </cell>
          <cell r="K278">
            <v>620.25439293320073</v>
          </cell>
          <cell r="L278">
            <v>533424513.47082531</v>
          </cell>
          <cell r="M278">
            <v>0.1</v>
          </cell>
          <cell r="N278">
            <v>53342451.347082533</v>
          </cell>
        </row>
        <row r="279">
          <cell r="B279" t="str">
            <v>2018AE004P0405</v>
          </cell>
          <cell r="C279" t="str">
            <v>AE004P0405</v>
          </cell>
          <cell r="D279">
            <v>2018</v>
          </cell>
          <cell r="E279" t="str">
            <v>AE004</v>
          </cell>
          <cell r="F279" t="str">
            <v>Cultivo de hortalizas y melones, raíces y tubérculos</v>
          </cell>
          <cell r="G279" t="str">
            <v>P0405</v>
          </cell>
          <cell r="H279" t="str">
            <v>Otras hortalizas</v>
          </cell>
          <cell r="I279" t="str">
            <v>Quintales</v>
          </cell>
          <cell r="J279">
            <v>23524404.031492583</v>
          </cell>
          <cell r="K279">
            <v>88.571633105076756</v>
          </cell>
          <cell r="L279">
            <v>2083594882.8929496</v>
          </cell>
          <cell r="M279">
            <v>0.1</v>
          </cell>
          <cell r="N279">
            <v>208359488.28929496</v>
          </cell>
        </row>
        <row r="280">
          <cell r="B280" t="str">
            <v>2018AE004P0406</v>
          </cell>
          <cell r="C280" t="str">
            <v>AE004P0406</v>
          </cell>
          <cell r="D280">
            <v>2018</v>
          </cell>
          <cell r="E280" t="str">
            <v>AE004</v>
          </cell>
          <cell r="F280" t="str">
            <v>Cultivo de hortalizas y melones, raíces y tubérculos</v>
          </cell>
          <cell r="G280" t="str">
            <v>P0406</v>
          </cell>
          <cell r="H280" t="str">
            <v>Raíces y tubérculos</v>
          </cell>
          <cell r="I280" t="str">
            <v>Quintales</v>
          </cell>
          <cell r="J280">
            <v>10587291.575226124</v>
          </cell>
          <cell r="K280">
            <v>237.42472452524916</v>
          </cell>
          <cell r="L280">
            <v>2513684785.7165537</v>
          </cell>
          <cell r="M280">
            <v>0.1</v>
          </cell>
          <cell r="N280">
            <v>251368478.57165539</v>
          </cell>
        </row>
        <row r="281">
          <cell r="B281" t="str">
            <v>2018AE005P0501</v>
          </cell>
          <cell r="C281" t="str">
            <v>AE005P0501</v>
          </cell>
          <cell r="D281">
            <v>2018</v>
          </cell>
          <cell r="E281" t="str">
            <v>AE005</v>
          </cell>
          <cell r="F281" t="str">
            <v>Cultivo de caña de azúcar</v>
          </cell>
          <cell r="G281" t="str">
            <v>P0501</v>
          </cell>
          <cell r="H281" t="str">
            <v>Caña de azúcar y otras plantas azúcareras</v>
          </cell>
          <cell r="I281" t="str">
            <v>Quintales</v>
          </cell>
          <cell r="J281">
            <v>563505444.81063259</v>
          </cell>
          <cell r="K281">
            <v>9.4870802337558704</v>
          </cell>
          <cell r="L281">
            <v>5346021367.0767622</v>
          </cell>
          <cell r="M281">
            <v>0.1</v>
          </cell>
          <cell r="N281">
            <v>534602136.70767623</v>
          </cell>
        </row>
        <row r="282">
          <cell r="B282" t="str">
            <v>2018AE006P0601</v>
          </cell>
          <cell r="C282" t="str">
            <v>AE006P0601</v>
          </cell>
          <cell r="D282">
            <v>2018</v>
          </cell>
          <cell r="E282" t="str">
            <v>AE006</v>
          </cell>
          <cell r="F282" t="str">
            <v>Cultivo de tabaco y otras plantas no perennes</v>
          </cell>
          <cell r="G282" t="str">
            <v>P0601</v>
          </cell>
          <cell r="H282" t="str">
            <v>Tabaco</v>
          </cell>
          <cell r="I282" t="str">
            <v>Quintales</v>
          </cell>
          <cell r="J282">
            <v>310344.3275278121</v>
          </cell>
          <cell r="K282">
            <v>940.6906451813926</v>
          </cell>
          <cell r="L282">
            <v>291938005.69052297</v>
          </cell>
          <cell r="M282">
            <v>0.1</v>
          </cell>
          <cell r="N282">
            <v>29193800.569052298</v>
          </cell>
        </row>
        <row r="283">
          <cell r="B283" t="str">
            <v>2018AE006P0602</v>
          </cell>
          <cell r="C283" t="str">
            <v>AE006P0602</v>
          </cell>
          <cell r="D283">
            <v>2018</v>
          </cell>
          <cell r="E283" t="str">
            <v>AE006</v>
          </cell>
          <cell r="F283" t="str">
            <v>Cultivo de tabaco y otras plantas no perennes</v>
          </cell>
          <cell r="G283" t="str">
            <v>P0602</v>
          </cell>
          <cell r="H283" t="str">
            <v>Otras plantas no perennes</v>
          </cell>
          <cell r="I283" t="str">
            <v>Quintales</v>
          </cell>
          <cell r="J283">
            <v>3124255.5637564384</v>
          </cell>
          <cell r="K283">
            <v>276.14816277899183</v>
          </cell>
          <cell r="L283">
            <v>862757433.98338389</v>
          </cell>
          <cell r="M283">
            <v>0.1</v>
          </cell>
          <cell r="N283">
            <v>86275743.398338392</v>
          </cell>
        </row>
        <row r="284">
          <cell r="B284" t="str">
            <v>2018AE007P0701</v>
          </cell>
          <cell r="C284" t="str">
            <v>AE007P0701</v>
          </cell>
          <cell r="D284">
            <v>2018</v>
          </cell>
          <cell r="E284" t="str">
            <v>AE007</v>
          </cell>
          <cell r="F284" t="str">
            <v>Cultivo de banano</v>
          </cell>
          <cell r="G284" t="str">
            <v>P0701</v>
          </cell>
          <cell r="H284" t="str">
            <v>Bananos, plátanos y otros</v>
          </cell>
          <cell r="I284" t="str">
            <v>Quintales</v>
          </cell>
          <cell r="J284">
            <v>74173303.952745318</v>
          </cell>
          <cell r="K284">
            <v>104.44463255824768</v>
          </cell>
          <cell r="L284">
            <v>7747003476.9757051</v>
          </cell>
          <cell r="M284">
            <v>0.1</v>
          </cell>
          <cell r="N284">
            <v>774700347.69757056</v>
          </cell>
        </row>
        <row r="285">
          <cell r="B285" t="str">
            <v>2018AE008P0702</v>
          </cell>
          <cell r="C285" t="str">
            <v>AE008P0702</v>
          </cell>
          <cell r="D285">
            <v>2018</v>
          </cell>
          <cell r="E285" t="str">
            <v>AE008</v>
          </cell>
          <cell r="F285" t="str">
            <v>Cultivo de otras frutas tropicales y subtropicales</v>
          </cell>
          <cell r="G285" t="str">
            <v>P0702</v>
          </cell>
          <cell r="H285" t="str">
            <v>Frutas tropicales y subtropicales</v>
          </cell>
          <cell r="I285" t="str">
            <v>Quintales</v>
          </cell>
          <cell r="J285">
            <v>14057197.873462714</v>
          </cell>
          <cell r="K285">
            <v>160.7509983164245</v>
          </cell>
          <cell r="L285">
            <v>2259708591.6906509</v>
          </cell>
          <cell r="M285">
            <v>0.1</v>
          </cell>
          <cell r="N285">
            <v>225970859.16906512</v>
          </cell>
        </row>
        <row r="286">
          <cell r="B286" t="str">
            <v>2018AE009P0703</v>
          </cell>
          <cell r="C286" t="str">
            <v>AE009P0703</v>
          </cell>
          <cell r="D286">
            <v>2018</v>
          </cell>
          <cell r="E286" t="str">
            <v>AE009</v>
          </cell>
          <cell r="F286" t="str">
            <v>Cultivo de otras frutas y nueces</v>
          </cell>
          <cell r="G286" t="str">
            <v>P0703</v>
          </cell>
          <cell r="H286" t="str">
            <v>Berries y otros frutos de árboles y arbustos</v>
          </cell>
          <cell r="I286" t="str">
            <v>Quintales</v>
          </cell>
          <cell r="J286">
            <v>1395407.9981655395</v>
          </cell>
          <cell r="K286">
            <v>291.7638476407227</v>
          </cell>
          <cell r="L286">
            <v>407129606.57341629</v>
          </cell>
          <cell r="M286">
            <v>0.1</v>
          </cell>
          <cell r="N286">
            <v>40712960.657341629</v>
          </cell>
        </row>
        <row r="287">
          <cell r="B287" t="str">
            <v>2018AE009P0704</v>
          </cell>
          <cell r="C287" t="str">
            <v>AE009P0704</v>
          </cell>
          <cell r="D287">
            <v>2018</v>
          </cell>
          <cell r="E287" t="str">
            <v>AE009</v>
          </cell>
          <cell r="F287" t="str">
            <v>Cultivo de otras frutas y nueces</v>
          </cell>
          <cell r="G287" t="str">
            <v>P0704</v>
          </cell>
          <cell r="H287" t="str">
            <v>Otras frutas y semillas de frutas</v>
          </cell>
          <cell r="I287" t="str">
            <v>Quintales</v>
          </cell>
          <cell r="J287">
            <v>9827172.5926431715</v>
          </cell>
          <cell r="K287">
            <v>267.31642323267113</v>
          </cell>
          <cell r="L287">
            <v>2626964627.9555082</v>
          </cell>
          <cell r="M287">
            <v>0.1</v>
          </cell>
          <cell r="N287">
            <v>262696462.79555082</v>
          </cell>
        </row>
        <row r="288">
          <cell r="B288" t="str">
            <v>2018AE010P0801</v>
          </cell>
          <cell r="C288" t="str">
            <v>AE010P0801</v>
          </cell>
          <cell r="D288">
            <v>2018</v>
          </cell>
          <cell r="E288" t="str">
            <v>AE010</v>
          </cell>
          <cell r="F288" t="str">
            <v>Cultivo de palma</v>
          </cell>
          <cell r="G288" t="str">
            <v>P0801</v>
          </cell>
          <cell r="H288" t="str">
            <v>Palma africana</v>
          </cell>
          <cell r="I288" t="str">
            <v>Quintales</v>
          </cell>
          <cell r="J288">
            <v>131079171.53568685</v>
          </cell>
          <cell r="K288">
            <v>19.089643392016416</v>
          </cell>
          <cell r="L288">
            <v>2502254640.7372108</v>
          </cell>
          <cell r="M288">
            <v>0.1</v>
          </cell>
          <cell r="N288">
            <v>250225464.07372108</v>
          </cell>
        </row>
        <row r="289">
          <cell r="B289" t="str">
            <v>2018AE011P0901</v>
          </cell>
          <cell r="C289" t="str">
            <v>AE011P0901</v>
          </cell>
          <cell r="D289">
            <v>2018</v>
          </cell>
          <cell r="E289" t="str">
            <v>AE011</v>
          </cell>
          <cell r="F289" t="str">
            <v>Cultivo de Café</v>
          </cell>
          <cell r="G289" t="str">
            <v>P0901</v>
          </cell>
          <cell r="H289" t="str">
            <v>Café en grano</v>
          </cell>
          <cell r="I289" t="str">
            <v>Quintales</v>
          </cell>
          <cell r="J289">
            <v>36075942.02401159</v>
          </cell>
          <cell r="K289">
            <v>246.99341309457986</v>
          </cell>
          <cell r="L289">
            <v>8910520051.1128082</v>
          </cell>
          <cell r="M289">
            <v>0.1</v>
          </cell>
          <cell r="N289">
            <v>891052005.11128092</v>
          </cell>
        </row>
        <row r="290">
          <cell r="B290" t="str">
            <v>2018AE012P1001</v>
          </cell>
          <cell r="C290" t="str">
            <v>AE012P1001</v>
          </cell>
          <cell r="D290">
            <v>2018</v>
          </cell>
          <cell r="E290" t="str">
            <v>AE012</v>
          </cell>
          <cell r="F290" t="str">
            <v>Cultivo de cardamomo</v>
          </cell>
          <cell r="G290" t="str">
            <v>P1001</v>
          </cell>
          <cell r="H290" t="str">
            <v>Cardamomo</v>
          </cell>
          <cell r="I290" t="str">
            <v>Quintales</v>
          </cell>
          <cell r="J290">
            <v>5321250.3723354517</v>
          </cell>
          <cell r="K290">
            <v>834.49492200869668</v>
          </cell>
          <cell r="L290">
            <v>4440556414.4508209</v>
          </cell>
          <cell r="M290">
            <v>0.1</v>
          </cell>
          <cell r="N290">
            <v>444055641.44508213</v>
          </cell>
        </row>
        <row r="291">
          <cell r="B291" t="str">
            <v>2018AE013P1101</v>
          </cell>
          <cell r="C291" t="str">
            <v>AE013P1101</v>
          </cell>
          <cell r="D291">
            <v>2018</v>
          </cell>
          <cell r="E291" t="str">
            <v>AE013</v>
          </cell>
          <cell r="F291" t="str">
            <v>Cultivo de caucho natural</v>
          </cell>
          <cell r="G291" t="str">
            <v>P1101</v>
          </cell>
          <cell r="H291" t="str">
            <v xml:space="preserve">Caucho natural </v>
          </cell>
          <cell r="I291" t="str">
            <v>Quintales</v>
          </cell>
          <cell r="J291">
            <v>7238405.7083555628</v>
          </cell>
          <cell r="K291">
            <v>252.32147960108881</v>
          </cell>
          <cell r="L291">
            <v>1826405238.285243</v>
          </cell>
          <cell r="M291">
            <v>0.1</v>
          </cell>
          <cell r="N291">
            <v>182640523.82852432</v>
          </cell>
        </row>
        <row r="292">
          <cell r="B292" t="str">
            <v>2018AE014P0401</v>
          </cell>
          <cell r="C292" t="str">
            <v>AE014P0401</v>
          </cell>
          <cell r="D292">
            <v>2018</v>
          </cell>
          <cell r="E292" t="str">
            <v>AE014</v>
          </cell>
          <cell r="F292" t="str">
            <v>Cultivo de otras plantas perennes</v>
          </cell>
          <cell r="G292" t="str">
            <v>P0401</v>
          </cell>
          <cell r="H292" t="str">
            <v>Hortalizas</v>
          </cell>
          <cell r="I292" t="str">
            <v>Quintales</v>
          </cell>
          <cell r="J292">
            <v>1900038.1115351617</v>
          </cell>
          <cell r="K292">
            <v>193.45972114608807</v>
          </cell>
          <cell r="L292">
            <v>367580843.22453219</v>
          </cell>
          <cell r="M292">
            <v>0.1</v>
          </cell>
          <cell r="N292">
            <v>36758084.322453223</v>
          </cell>
        </row>
        <row r="293">
          <cell r="B293" t="str">
            <v>2018AE014P1201</v>
          </cell>
          <cell r="C293" t="str">
            <v>AE014P1201</v>
          </cell>
          <cell r="D293">
            <v>2018</v>
          </cell>
          <cell r="E293" t="str">
            <v>AE014</v>
          </cell>
          <cell r="F293" t="str">
            <v>Cultivo de otras plantas perennes</v>
          </cell>
          <cell r="G293" t="str">
            <v>P1201</v>
          </cell>
          <cell r="H293" t="str">
            <v>Otros frutos oleaginosos</v>
          </cell>
          <cell r="I293" t="str">
            <v>Quintales</v>
          </cell>
          <cell r="J293">
            <v>490961.57485670591</v>
          </cell>
          <cell r="K293">
            <v>93.599299127215843</v>
          </cell>
          <cell r="L293">
            <v>45953659.30498179</v>
          </cell>
          <cell r="M293">
            <v>0.1</v>
          </cell>
          <cell r="N293">
            <v>4595365.930498179</v>
          </cell>
        </row>
        <row r="294">
          <cell r="B294" t="str">
            <v>2018AE014P1202</v>
          </cell>
          <cell r="C294" t="str">
            <v>AE014P1202</v>
          </cell>
          <cell r="D294">
            <v>2018</v>
          </cell>
          <cell r="E294" t="str">
            <v>AE014</v>
          </cell>
          <cell r="F294" t="str">
            <v>Cultivo de otras plantas perennes</v>
          </cell>
          <cell r="G294" t="str">
            <v>P1202</v>
          </cell>
          <cell r="H294" t="str">
            <v>Otras plantas bebestibles, excepto café</v>
          </cell>
          <cell r="I294" t="str">
            <v>Quintales</v>
          </cell>
          <cell r="J294">
            <v>218000.57863465263</v>
          </cell>
          <cell r="K294">
            <v>282.07090985678343</v>
          </cell>
          <cell r="L294">
            <v>61491621.564781733</v>
          </cell>
          <cell r="M294">
            <v>0.1</v>
          </cell>
          <cell r="N294">
            <v>6149162.156478174</v>
          </cell>
        </row>
        <row r="295">
          <cell r="B295" t="str">
            <v>2018AE014P1203</v>
          </cell>
          <cell r="C295" t="str">
            <v>AE014P1203</v>
          </cell>
          <cell r="D295">
            <v>2018</v>
          </cell>
          <cell r="E295" t="str">
            <v>AE014</v>
          </cell>
          <cell r="F295" t="str">
            <v>Cultivo de otras plantas perennes</v>
          </cell>
          <cell r="G295" t="str">
            <v>P1203</v>
          </cell>
          <cell r="H295" t="str">
            <v>Especias aromáticas (excepto cardamomo)</v>
          </cell>
          <cell r="I295" t="str">
            <v>Quetzales</v>
          </cell>
          <cell r="J295">
            <v>174808251.45658767</v>
          </cell>
          <cell r="K295">
            <v>1.5045472776684301</v>
          </cell>
          <cell r="L295">
            <v>263007278.84298736</v>
          </cell>
          <cell r="M295">
            <v>1.5271800667921475E-2</v>
          </cell>
          <cell r="N295"/>
        </row>
        <row r="296">
          <cell r="B296" t="str">
            <v>2018AE014P1503</v>
          </cell>
          <cell r="C296" t="str">
            <v>AE014P1503</v>
          </cell>
          <cell r="D296">
            <v>2018</v>
          </cell>
          <cell r="E296" t="str">
            <v>AE014</v>
          </cell>
          <cell r="F296" t="str">
            <v>Cultivo de otras plantas perennes</v>
          </cell>
          <cell r="G296" t="str">
            <v>P1503</v>
          </cell>
          <cell r="H296" t="str">
            <v>Productos forestales no madereros</v>
          </cell>
          <cell r="I296" t="str">
            <v>Quintales</v>
          </cell>
          <cell r="J296">
            <v>357044.36113591009</v>
          </cell>
          <cell r="K296">
            <v>327.83244296937397</v>
          </cell>
          <cell r="L296">
            <v>117050725.15962481</v>
          </cell>
          <cell r="M296">
            <v>0.1</v>
          </cell>
          <cell r="N296">
            <v>11705072.515962481</v>
          </cell>
        </row>
        <row r="297">
          <cell r="B297" t="str">
            <v>2018AE015P1301</v>
          </cell>
          <cell r="C297" t="str">
            <v>AE015P1301</v>
          </cell>
          <cell r="D297">
            <v>2018</v>
          </cell>
          <cell r="E297" t="str">
            <v>AE015</v>
          </cell>
          <cell r="F297" t="str">
            <v>Cría de ganado bovino excluyendo búfalos</v>
          </cell>
          <cell r="G297" t="str">
            <v>P1301</v>
          </cell>
          <cell r="H297" t="str">
            <v>Ganado bovino</v>
          </cell>
          <cell r="I297" t="str">
            <v>Cabezas</v>
          </cell>
          <cell r="J297">
            <v>1478495.1398198046</v>
          </cell>
          <cell r="K297">
            <v>2955.7585782974629</v>
          </cell>
          <cell r="L297">
            <v>4370074692.493494</v>
          </cell>
          <cell r="M297">
            <v>0.4359411692945987</v>
          </cell>
          <cell r="N297">
            <v>1905095471.3503475</v>
          </cell>
        </row>
        <row r="298">
          <cell r="B298" t="str">
            <v>2018AE015P1401</v>
          </cell>
          <cell r="C298" t="str">
            <v>AE015P1401</v>
          </cell>
          <cell r="D298">
            <v>2018</v>
          </cell>
          <cell r="E298" t="str">
            <v>AE015</v>
          </cell>
          <cell r="F298" t="str">
            <v>Cría de ganado bovino excluyendo búfalos</v>
          </cell>
          <cell r="G298" t="str">
            <v>P1401</v>
          </cell>
          <cell r="H298" t="str">
            <v>Leche cruda</v>
          </cell>
          <cell r="I298" t="str">
            <v>Litros</v>
          </cell>
          <cell r="J298">
            <v>512201061.18500018</v>
          </cell>
          <cell r="K298">
            <v>4.1304075495048904</v>
          </cell>
          <cell r="L298">
            <v>2115599129.9829412</v>
          </cell>
          <cell r="M298">
            <v>1.0314999999999999E-3</v>
          </cell>
          <cell r="N298">
            <v>528335.39461232757</v>
          </cell>
        </row>
        <row r="299">
          <cell r="B299" t="str">
            <v>2018AE016P1302</v>
          </cell>
          <cell r="C299" t="str">
            <v>AE016P1302</v>
          </cell>
          <cell r="D299">
            <v>2018</v>
          </cell>
          <cell r="E299" t="str">
            <v>AE016</v>
          </cell>
          <cell r="F299" t="str">
            <v>Cría de ganado porcino</v>
          </cell>
          <cell r="G299" t="str">
            <v>P1302</v>
          </cell>
          <cell r="H299" t="str">
            <v>Ganado porcino</v>
          </cell>
          <cell r="I299" t="str">
            <v>Cabezas</v>
          </cell>
          <cell r="J299">
            <v>892907.54944747547</v>
          </cell>
          <cell r="K299">
            <v>1638.5304113278808</v>
          </cell>
          <cell r="L299">
            <v>1463056174.273942</v>
          </cell>
          <cell r="M299">
            <v>0.23311803742831891</v>
          </cell>
          <cell r="N299">
            <v>341064783.9941259</v>
          </cell>
        </row>
        <row r="300">
          <cell r="B300" t="str">
            <v>2018AE017P1303</v>
          </cell>
          <cell r="C300" t="str">
            <v>AE017P1303</v>
          </cell>
          <cell r="D300">
            <v>2018</v>
          </cell>
          <cell r="E300" t="str">
            <v>AE017</v>
          </cell>
          <cell r="F300" t="str">
            <v>Cría de aves de corral</v>
          </cell>
          <cell r="G300" t="str">
            <v>P1303</v>
          </cell>
          <cell r="H300" t="str">
            <v>Aves de corral</v>
          </cell>
          <cell r="I300" t="str">
            <v>Cabezas</v>
          </cell>
          <cell r="J300">
            <v>567902430.99611175</v>
          </cell>
          <cell r="K300">
            <v>14.107664837059888</v>
          </cell>
          <cell r="L300">
            <v>8011777156.6446753</v>
          </cell>
          <cell r="M300">
            <v>1.6999999999999999E-3</v>
          </cell>
          <cell r="N300">
            <v>13620021.166295948</v>
          </cell>
        </row>
        <row r="301">
          <cell r="B301" t="str">
            <v>2018AE017P1402</v>
          </cell>
          <cell r="C301" t="str">
            <v>AE017P1402</v>
          </cell>
          <cell r="D301">
            <v>2018</v>
          </cell>
          <cell r="E301" t="str">
            <v>AE017</v>
          </cell>
          <cell r="F301" t="str">
            <v>Cría de aves de corral</v>
          </cell>
          <cell r="G301" t="str">
            <v>P1402</v>
          </cell>
          <cell r="H301" t="str">
            <v>Huevos</v>
          </cell>
          <cell r="I301" t="str">
            <v>Caja (360 unidades)</v>
          </cell>
          <cell r="J301">
            <v>10863880.579595838</v>
          </cell>
          <cell r="K301">
            <v>275.9250403778521</v>
          </cell>
          <cell r="L301">
            <v>2997616687.585145</v>
          </cell>
          <cell r="M301">
            <v>2.2226007999999998E-2</v>
          </cell>
          <cell r="N301">
            <v>66625052.479200929</v>
          </cell>
        </row>
        <row r="302">
          <cell r="B302" t="str">
            <v>2018AE018P1304</v>
          </cell>
          <cell r="C302" t="str">
            <v>AE018P1304</v>
          </cell>
          <cell r="D302">
            <v>2018</v>
          </cell>
          <cell r="E302" t="str">
            <v>AE018</v>
          </cell>
          <cell r="F302" t="str">
            <v>Cría de otros animales y obtencion de productos de otros animales vivos</v>
          </cell>
          <cell r="G302" t="str">
            <v>P1304</v>
          </cell>
          <cell r="H302" t="str">
            <v>Otro tipo de animales vivos n.c.p.</v>
          </cell>
          <cell r="I302" t="str">
            <v>Cabezas</v>
          </cell>
          <cell r="J302">
            <v>175290.59476576641</v>
          </cell>
          <cell r="K302">
            <v>1198.3274907731047</v>
          </cell>
          <cell r="L302">
            <v>210055538.58178598</v>
          </cell>
          <cell r="M302">
            <v>4.4718598801784012E-2</v>
          </cell>
          <cell r="N302">
            <v>9393389.3559315503</v>
          </cell>
        </row>
        <row r="303">
          <cell r="B303" t="str">
            <v>2018AE018P1403</v>
          </cell>
          <cell r="C303" t="str">
            <v>AE018P1403</v>
          </cell>
          <cell r="D303">
            <v>2018</v>
          </cell>
          <cell r="E303" t="str">
            <v>AE018</v>
          </cell>
          <cell r="F303" t="str">
            <v>Cría de otros animales y obtencion de productos de otros animales vivos</v>
          </cell>
          <cell r="G303" t="str">
            <v>P1403</v>
          </cell>
          <cell r="H303" t="str">
            <v>Miel natural</v>
          </cell>
          <cell r="I303" t="str">
            <v>Quintales</v>
          </cell>
          <cell r="J303">
            <v>87168.9328538767</v>
          </cell>
          <cell r="K303">
            <v>680.22880593186596</v>
          </cell>
          <cell r="L303">
            <v>59294819.109547548</v>
          </cell>
          <cell r="M303">
            <v>0.1</v>
          </cell>
          <cell r="N303">
            <v>5929481.9109547548</v>
          </cell>
        </row>
        <row r="304">
          <cell r="B304" t="str">
            <v>2018AE018P1404</v>
          </cell>
          <cell r="C304" t="str">
            <v>AE018P1404</v>
          </cell>
          <cell r="D304">
            <v>2018</v>
          </cell>
          <cell r="E304" t="str">
            <v>AE018</v>
          </cell>
          <cell r="F304" t="str">
            <v>Cría de otros animales y obtencion de productos de otros animales vivos</v>
          </cell>
          <cell r="G304" t="str">
            <v>P1404</v>
          </cell>
          <cell r="H304" t="str">
            <v>Materiales de reproducción y otros productos de animales vivos</v>
          </cell>
          <cell r="I304" t="str">
            <v>Quintales</v>
          </cell>
          <cell r="J304">
            <v>552476.87949112826</v>
          </cell>
          <cell r="K304">
            <v>86.183270784728848</v>
          </cell>
          <cell r="L304">
            <v>47614264.507485911</v>
          </cell>
          <cell r="M304">
            <v>0.1</v>
          </cell>
          <cell r="N304">
            <v>4761426.4507485917</v>
          </cell>
        </row>
        <row r="305">
          <cell r="B305" t="str">
            <v>2018AE019P1102</v>
          </cell>
          <cell r="C305" t="str">
            <v>AE019P1102</v>
          </cell>
          <cell r="D305">
            <v>2018</v>
          </cell>
          <cell r="E305" t="str">
            <v>AE019</v>
          </cell>
          <cell r="F305" t="str">
            <v>Actividades de apoyo a la agricultura y ganadería; propagación de plantas</v>
          </cell>
          <cell r="G305" t="str">
            <v>P1102</v>
          </cell>
          <cell r="H305" t="str">
            <v>Propagación de plantas</v>
          </cell>
          <cell r="I305" t="str">
            <v>Quintales</v>
          </cell>
          <cell r="J305">
            <v>11136991.571202619</v>
          </cell>
          <cell r="K305">
            <v>64.277539551818123</v>
          </cell>
          <cell r="L305">
            <v>715858416.20624137</v>
          </cell>
          <cell r="M305">
            <v>0.1</v>
          </cell>
          <cell r="N305">
            <v>71585841.62062414</v>
          </cell>
        </row>
        <row r="306">
          <cell r="B306" t="str">
            <v>2018AE019P6210</v>
          </cell>
          <cell r="C306" t="str">
            <v>AE019P6210</v>
          </cell>
          <cell r="D306">
            <v>2018</v>
          </cell>
          <cell r="E306" t="str">
            <v>AE019</v>
          </cell>
          <cell r="F306" t="str">
            <v>Actividades de apoyo a la agricultura y ganadería; propagación de plantas</v>
          </cell>
          <cell r="G306" t="str">
            <v>P6210</v>
          </cell>
          <cell r="H306" t="str">
            <v>Servicios de apoyo a la agricultura, caza, silvicultura y pesca</v>
          </cell>
          <cell r="I306" t="str">
            <v>Quetzales</v>
          </cell>
          <cell r="J306">
            <v>3107162550.5317345</v>
          </cell>
          <cell r="K306">
            <v>0.97402893049417161</v>
          </cell>
          <cell r="L306">
            <v>3026466215.9659677</v>
          </cell>
          <cell r="M306" t="str">
            <v>n/a</v>
          </cell>
          <cell r="N306" t="str">
            <v>n/a</v>
          </cell>
        </row>
        <row r="307">
          <cell r="B307" t="str">
            <v>2018AE021P1501</v>
          </cell>
          <cell r="C307" t="str">
            <v>AE021P1501</v>
          </cell>
          <cell r="D307">
            <v>2018</v>
          </cell>
          <cell r="E307" t="str">
            <v>AE021</v>
          </cell>
          <cell r="F307" t="str">
            <v>Silvicultura y extracción de madera, y servicios de apoyo a la silvicultura</v>
          </cell>
          <cell r="G307" t="str">
            <v>P1501</v>
          </cell>
          <cell r="H307" t="str">
            <v>Troncos de madera</v>
          </cell>
          <cell r="I307" t="str">
            <v>Quintales</v>
          </cell>
          <cell r="J307">
            <v>103223024.14438984</v>
          </cell>
          <cell r="K307">
            <v>11.780694082961325</v>
          </cell>
          <cell r="L307">
            <v>1216038869.7631874</v>
          </cell>
          <cell r="M307">
            <v>0.1</v>
          </cell>
          <cell r="N307">
            <v>121603886.97631875</v>
          </cell>
        </row>
        <row r="308">
          <cell r="B308" t="str">
            <v>2018AE021P1502</v>
          </cell>
          <cell r="C308" t="str">
            <v>AE021P1502</v>
          </cell>
          <cell r="D308">
            <v>2018</v>
          </cell>
          <cell r="E308" t="str">
            <v>AE021</v>
          </cell>
          <cell r="F308" t="str">
            <v>Silvicultura y extracción de madera, y servicios de apoyo a la silvicultura</v>
          </cell>
          <cell r="G308" t="str">
            <v>P1502</v>
          </cell>
          <cell r="H308" t="str">
            <v>Leña</v>
          </cell>
          <cell r="I308" t="str">
            <v>Quintales</v>
          </cell>
          <cell r="J308">
            <v>22965902.226323999</v>
          </cell>
          <cell r="K308">
            <v>215.68664185410805</v>
          </cell>
          <cell r="L308">
            <v>4953438328.3456068</v>
          </cell>
          <cell r="M308">
            <v>0.1</v>
          </cell>
          <cell r="N308">
            <v>495343832.83456069</v>
          </cell>
        </row>
        <row r="309">
          <cell r="B309" t="str">
            <v>2018AE021P1503</v>
          </cell>
          <cell r="C309" t="str">
            <v>AE021P1503</v>
          </cell>
          <cell r="D309">
            <v>2018</v>
          </cell>
          <cell r="E309" t="str">
            <v>AE021</v>
          </cell>
          <cell r="F309" t="str">
            <v>Silvicultura y extracción de madera, y servicios de apoyo a la silvicultura</v>
          </cell>
          <cell r="G309" t="str">
            <v>P1503</v>
          </cell>
          <cell r="H309" t="str">
            <v>Productos forestales no madereros</v>
          </cell>
          <cell r="I309" t="str">
            <v>Quintales</v>
          </cell>
          <cell r="J309">
            <v>1201649.3543491415</v>
          </cell>
          <cell r="K309">
            <v>153.32646538106781</v>
          </cell>
          <cell r="L309">
            <v>184244648.12979612</v>
          </cell>
          <cell r="M309">
            <v>0.1</v>
          </cell>
          <cell r="N309">
            <v>18424464.812979612</v>
          </cell>
        </row>
        <row r="310">
          <cell r="B310" t="str">
            <v>2018AE021P6210</v>
          </cell>
          <cell r="C310" t="str">
            <v>AE021P6210</v>
          </cell>
          <cell r="D310">
            <v>2018</v>
          </cell>
          <cell r="E310" t="str">
            <v>AE021</v>
          </cell>
          <cell r="F310" t="str">
            <v>Silvicultura y extracción de madera, y servicios de apoyo a la silvicultura</v>
          </cell>
          <cell r="G310" t="str">
            <v>P6210</v>
          </cell>
          <cell r="H310" t="str">
            <v>Servicios de apoyo a la agricultura, caza, silvicultura y pesca</v>
          </cell>
          <cell r="I310" t="str">
            <v>Quetzales</v>
          </cell>
          <cell r="J310">
            <v>19228045.732789617</v>
          </cell>
          <cell r="K310">
            <v>0.94301425327092547</v>
          </cell>
          <cell r="L310">
            <v>18132321.188565806</v>
          </cell>
          <cell r="M310" t="str">
            <v>n/a</v>
          </cell>
          <cell r="N310" t="str">
            <v>n/a</v>
          </cell>
        </row>
        <row r="311">
          <cell r="B311" t="str">
            <v>2018AE022P1601</v>
          </cell>
          <cell r="C311" t="str">
            <v>AE022P1601</v>
          </cell>
          <cell r="D311">
            <v>2018</v>
          </cell>
          <cell r="E311" t="str">
            <v>AE022</v>
          </cell>
          <cell r="F311" t="str">
            <v>Pesca</v>
          </cell>
          <cell r="G311" t="str">
            <v>P1601</v>
          </cell>
          <cell r="H311" t="str">
            <v>Peces vivos, frescos o refrigerados</v>
          </cell>
          <cell r="I311" t="str">
            <v>Quintales</v>
          </cell>
          <cell r="J311">
            <v>728988.88390429516</v>
          </cell>
          <cell r="K311">
            <v>1170.1585309453405</v>
          </cell>
          <cell r="L311">
            <v>853032561.4649334</v>
          </cell>
          <cell r="M311">
            <v>0.1</v>
          </cell>
          <cell r="N311">
            <v>85303256.146493345</v>
          </cell>
        </row>
        <row r="312">
          <cell r="B312" t="str">
            <v>2018AE022P1602</v>
          </cell>
          <cell r="C312" t="str">
            <v>AE022P1602</v>
          </cell>
          <cell r="D312">
            <v>2018</v>
          </cell>
          <cell r="E312" t="str">
            <v>AE022</v>
          </cell>
          <cell r="F312" t="str">
            <v>Pesca</v>
          </cell>
          <cell r="G312" t="str">
            <v>P1602</v>
          </cell>
          <cell r="H312" t="str">
            <v>Crustáceos sin congelar</v>
          </cell>
          <cell r="I312" t="str">
            <v>Quintales</v>
          </cell>
          <cell r="J312">
            <v>30200.231876841415</v>
          </cell>
          <cell r="K312">
            <v>1215.8502111901676</v>
          </cell>
          <cell r="L312">
            <v>36718958.305449665</v>
          </cell>
          <cell r="M312">
            <v>0.1</v>
          </cell>
          <cell r="N312">
            <v>3671895.8305449667</v>
          </cell>
        </row>
        <row r="313">
          <cell r="B313" t="str">
            <v>2018AE022P1603</v>
          </cell>
          <cell r="C313" t="str">
            <v>AE022P1603</v>
          </cell>
          <cell r="D313">
            <v>2018</v>
          </cell>
          <cell r="E313" t="str">
            <v>AE022</v>
          </cell>
          <cell r="F313" t="str">
            <v>Pesca</v>
          </cell>
          <cell r="G313" t="str">
            <v>P1603</v>
          </cell>
          <cell r="H313" t="str">
            <v>Otros productos de la pesca</v>
          </cell>
          <cell r="I313" t="str">
            <v>Quintales</v>
          </cell>
          <cell r="J313">
            <v>22051.791811660834</v>
          </cell>
          <cell r="K313">
            <v>746.53436053593998</v>
          </cell>
          <cell r="L313">
            <v>16462420.298789898</v>
          </cell>
          <cell r="M313">
            <v>0.1</v>
          </cell>
          <cell r="N313">
            <v>1646242.0298789898</v>
          </cell>
        </row>
        <row r="314">
          <cell r="B314" t="str">
            <v>2018AE023P1601</v>
          </cell>
          <cell r="C314" t="str">
            <v>AE023P1601</v>
          </cell>
          <cell r="D314">
            <v>2018</v>
          </cell>
          <cell r="E314" t="str">
            <v>AE023</v>
          </cell>
          <cell r="F314" t="str">
            <v>Acuicultura</v>
          </cell>
          <cell r="G314" t="str">
            <v>P1601</v>
          </cell>
          <cell r="H314" t="str">
            <v>Peces vivos, frescos o refrigerados</v>
          </cell>
          <cell r="I314" t="str">
            <v>Quintales</v>
          </cell>
          <cell r="J314">
            <v>220636.88693738199</v>
          </cell>
          <cell r="K314">
            <v>1493.3094127279535</v>
          </cell>
          <cell r="L314">
            <v>329479140.05858576</v>
          </cell>
          <cell r="M314">
            <v>0.1</v>
          </cell>
          <cell r="N314">
            <v>32947914.005858578</v>
          </cell>
        </row>
        <row r="315">
          <cell r="B315" t="str">
            <v>2018AE023P1602</v>
          </cell>
          <cell r="C315" t="str">
            <v>AE023P1602</v>
          </cell>
          <cell r="D315">
            <v>2018</v>
          </cell>
          <cell r="E315" t="str">
            <v>AE023</v>
          </cell>
          <cell r="F315" t="str">
            <v>Acuicultura</v>
          </cell>
          <cell r="G315" t="str">
            <v>P1602</v>
          </cell>
          <cell r="H315" t="str">
            <v>Crustáceos sin congelar</v>
          </cell>
          <cell r="I315" t="str">
            <v>Quintales</v>
          </cell>
          <cell r="J315">
            <v>2288591.6589566865</v>
          </cell>
          <cell r="K315">
            <v>331.02035778522304</v>
          </cell>
          <cell r="L315">
            <v>757570429.77211952</v>
          </cell>
          <cell r="M315">
            <v>0.1</v>
          </cell>
          <cell r="N315">
            <v>75757042.977211952</v>
          </cell>
        </row>
        <row r="316">
          <cell r="B316" t="str">
            <v>2018AE058P1502</v>
          </cell>
          <cell r="C316" t="str">
            <v>AE058P1502</v>
          </cell>
          <cell r="D316">
            <v>2018</v>
          </cell>
          <cell r="E316" t="str">
            <v>AE058</v>
          </cell>
          <cell r="F316" t="str">
            <v>Aserrado y acepilladura de madera</v>
          </cell>
          <cell r="G316" t="str">
            <v>P1502</v>
          </cell>
          <cell r="H316" t="str">
            <v>Leña</v>
          </cell>
          <cell r="I316" t="str">
            <v>Quintales</v>
          </cell>
          <cell r="J316">
            <v>20083.280704296816</v>
          </cell>
          <cell r="K316">
            <v>215.68664185410805</v>
          </cell>
          <cell r="L316">
            <v>4331695.3725231858</v>
          </cell>
          <cell r="M316">
            <v>0.1</v>
          </cell>
          <cell r="N316">
            <v>433169.53725231858</v>
          </cell>
        </row>
        <row r="317">
          <cell r="B317" t="str">
            <v>2018AE119P0102</v>
          </cell>
          <cell r="C317" t="str">
            <v>AE119P0102</v>
          </cell>
          <cell r="D317">
            <v>2018</v>
          </cell>
          <cell r="E317" t="str">
            <v>AE119</v>
          </cell>
          <cell r="F317" t="str">
            <v>Administración pública y defensa, excepto planes de seguridad social de afiliación obligatoria</v>
          </cell>
          <cell r="G317" t="str">
            <v>P0102</v>
          </cell>
          <cell r="H317" t="str">
            <v>Maíz</v>
          </cell>
          <cell r="I317" t="str">
            <v>Quintales</v>
          </cell>
          <cell r="J317">
            <v>6647.8036220115082</v>
          </cell>
          <cell r="K317">
            <v>115.18515205000959</v>
          </cell>
          <cell r="L317">
            <v>765728.27100000007</v>
          </cell>
          <cell r="M317">
            <v>0.1</v>
          </cell>
          <cell r="N317">
            <v>76572.82710000001</v>
          </cell>
        </row>
        <row r="318">
          <cell r="B318" t="str">
            <v>2018AE119P6210</v>
          </cell>
          <cell r="C318" t="str">
            <v>AE119P6210</v>
          </cell>
          <cell r="D318">
            <v>2018</v>
          </cell>
          <cell r="E318" t="str">
            <v>AE119</v>
          </cell>
          <cell r="F318" t="str">
            <v>Administración pública y defensa, excepto planes de seguridad social de afiliación obligatoria</v>
          </cell>
          <cell r="G318" t="str">
            <v>P6210</v>
          </cell>
          <cell r="H318" t="str">
            <v>Servicios de apoyo a la agricultura, caza, silvicultura y pesca</v>
          </cell>
          <cell r="I318" t="str">
            <v>Quetzales</v>
          </cell>
          <cell r="J318">
            <v>36837192.416806236</v>
          </cell>
          <cell r="K318">
            <v>0.97493658511322878</v>
          </cell>
          <cell r="L318">
            <v>35913926.579999998</v>
          </cell>
          <cell r="M318" t="str">
            <v>n/a</v>
          </cell>
          <cell r="N318" t="str">
            <v>n/a</v>
          </cell>
        </row>
        <row r="319">
          <cell r="B319" t="str">
            <v>2018AE128P1101</v>
          </cell>
          <cell r="C319" t="str">
            <v>AE128P1101</v>
          </cell>
          <cell r="D319">
            <v>2018</v>
          </cell>
          <cell r="E319" t="str">
            <v>AE128</v>
          </cell>
          <cell r="F319" t="str">
            <v>Actividades de asociaciones empresariales y de empleadores</v>
          </cell>
          <cell r="G319" t="str">
            <v>P1101</v>
          </cell>
          <cell r="H319" t="str">
            <v xml:space="preserve">Caucho natural </v>
          </cell>
          <cell r="I319" t="str">
            <v>Quintales</v>
          </cell>
          <cell r="J319">
            <v>17008.719379613503</v>
          </cell>
          <cell r="K319">
            <v>140.07064898867461</v>
          </cell>
          <cell r="L319">
            <v>2382422.3619687106</v>
          </cell>
          <cell r="M319">
            <v>0.1</v>
          </cell>
          <cell r="N319">
            <v>238242.23619687106</v>
          </cell>
        </row>
        <row r="320">
          <cell r="B320" t="str">
            <v>2018AE129P0102</v>
          </cell>
          <cell r="C320" t="str">
            <v>AE129P0102</v>
          </cell>
          <cell r="D320">
            <v>2018</v>
          </cell>
          <cell r="E320" t="str">
            <v>AE129</v>
          </cell>
          <cell r="F320" t="str">
            <v>Actividades de asociaciones que sirven  a los hogares</v>
          </cell>
          <cell r="G320" t="str">
            <v>P0102</v>
          </cell>
          <cell r="H320" t="str">
            <v>Maíz</v>
          </cell>
          <cell r="I320" t="str">
            <v>Quintales</v>
          </cell>
          <cell r="J320">
            <v>29647.204678963091</v>
          </cell>
          <cell r="K320">
            <v>115.18515205000959</v>
          </cell>
          <cell r="L320">
            <v>3414917.7788041197</v>
          </cell>
          <cell r="M320">
            <v>0.1</v>
          </cell>
          <cell r="N320">
            <v>341491.777880412</v>
          </cell>
        </row>
        <row r="321">
          <cell r="B321" t="str">
            <v>2019AE001P0101</v>
          </cell>
          <cell r="C321" t="str">
            <v>AE001P0101</v>
          </cell>
          <cell r="D321">
            <v>2019</v>
          </cell>
          <cell r="E321" t="str">
            <v>AE001</v>
          </cell>
          <cell r="F321" t="str">
            <v>Cultivo de cereales (excepto arroz)</v>
          </cell>
          <cell r="G321" t="str">
            <v>P0101</v>
          </cell>
          <cell r="H321" t="str">
            <v>Trigo</v>
          </cell>
          <cell r="I321" t="str">
            <v>Quintales</v>
          </cell>
          <cell r="J321">
            <v>28567.759653360426</v>
          </cell>
          <cell r="K321">
            <v>159.03607792941838</v>
          </cell>
          <cell r="L321">
            <v>4543304.450500723</v>
          </cell>
          <cell r="M321">
            <v>0.1</v>
          </cell>
          <cell r="N321">
            <v>454330.44505007233</v>
          </cell>
        </row>
        <row r="322">
          <cell r="B322" t="str">
            <v>2019AE001P0102</v>
          </cell>
          <cell r="C322" t="str">
            <v>AE001P0102</v>
          </cell>
          <cell r="D322">
            <v>2019</v>
          </cell>
          <cell r="E322" t="str">
            <v>AE001</v>
          </cell>
          <cell r="F322" t="str">
            <v>Cultivo de cereales (excepto arroz)</v>
          </cell>
          <cell r="G322" t="str">
            <v>P0102</v>
          </cell>
          <cell r="H322" t="str">
            <v>Maíz</v>
          </cell>
          <cell r="I322" t="str">
            <v>Quintales</v>
          </cell>
          <cell r="J322">
            <v>47638728.169003375</v>
          </cell>
          <cell r="K322">
            <v>123.21133473858011</v>
          </cell>
          <cell r="L322">
            <v>5869631282.9513006</v>
          </cell>
          <cell r="M322">
            <v>0.1</v>
          </cell>
          <cell r="N322">
            <v>586963128.29513013</v>
          </cell>
        </row>
        <row r="323">
          <cell r="B323" t="str">
            <v>2019AE001P0103</v>
          </cell>
          <cell r="C323" t="str">
            <v>AE001P0103</v>
          </cell>
          <cell r="D323">
            <v>2019</v>
          </cell>
          <cell r="E323" t="str">
            <v>AE001</v>
          </cell>
          <cell r="F323" t="str">
            <v>Cultivo de cereales (excepto arroz)</v>
          </cell>
          <cell r="G323" t="str">
            <v>P0103</v>
          </cell>
          <cell r="H323" t="str">
            <v>Otros cereales, excluyendo trigo, maíz y arroz</v>
          </cell>
          <cell r="I323" t="str">
            <v>Quintales</v>
          </cell>
          <cell r="J323">
            <v>935647.2372458477</v>
          </cell>
          <cell r="K323">
            <v>106.56148626076916</v>
          </cell>
          <cell r="L323">
            <v>99703960.216700017</v>
          </cell>
          <cell r="M323">
            <v>0.1</v>
          </cell>
          <cell r="N323">
            <v>9970396.0216700025</v>
          </cell>
        </row>
        <row r="324">
          <cell r="B324" t="str">
            <v>2019AE002P0201</v>
          </cell>
          <cell r="C324" t="str">
            <v>AE002P0201</v>
          </cell>
          <cell r="D324">
            <v>2019</v>
          </cell>
          <cell r="E324" t="str">
            <v>AE002</v>
          </cell>
          <cell r="F324" t="str">
            <v>Cultivo de leguminosas (legumbres secas) y semillas oleaginosas</v>
          </cell>
          <cell r="G324" t="str">
            <v>P0201</v>
          </cell>
          <cell r="H324" t="str">
            <v>Semillas y otras semillas oleaginosos</v>
          </cell>
          <cell r="I324" t="str">
            <v>Quintales</v>
          </cell>
          <cell r="J324">
            <v>703503.85835997353</v>
          </cell>
          <cell r="K324">
            <v>635.45716638611873</v>
          </cell>
          <cell r="L324">
            <v>447046568.37513018</v>
          </cell>
          <cell r="M324">
            <v>0.1</v>
          </cell>
          <cell r="N324">
            <v>44704656.837513022</v>
          </cell>
        </row>
        <row r="325">
          <cell r="B325" t="str">
            <v>2019AE002P0202</v>
          </cell>
          <cell r="C325" t="str">
            <v>AE002P0202</v>
          </cell>
          <cell r="D325">
            <v>2019</v>
          </cell>
          <cell r="E325" t="str">
            <v>AE002</v>
          </cell>
          <cell r="F325" t="str">
            <v>Cultivo de leguminosas (legumbres secas) y semillas oleaginosas</v>
          </cell>
          <cell r="G325" t="str">
            <v>P0202</v>
          </cell>
          <cell r="H325" t="str">
            <v>Frijoles</v>
          </cell>
          <cell r="I325" t="str">
            <v>Quintales</v>
          </cell>
          <cell r="J325">
            <v>6108342.231541845</v>
          </cell>
          <cell r="K325">
            <v>283.93802900927568</v>
          </cell>
          <cell r="L325">
            <v>1734390653.7381122</v>
          </cell>
          <cell r="M325">
            <v>0.1</v>
          </cell>
          <cell r="N325">
            <v>173439065.37381124</v>
          </cell>
        </row>
        <row r="326">
          <cell r="B326" t="str">
            <v>2019AE002P0203</v>
          </cell>
          <cell r="C326" t="str">
            <v>AE002P0203</v>
          </cell>
          <cell r="D326">
            <v>2019</v>
          </cell>
          <cell r="E326" t="str">
            <v>AE002</v>
          </cell>
          <cell r="F326" t="str">
            <v>Cultivo de leguminosas (legumbres secas) y semillas oleaginosas</v>
          </cell>
          <cell r="G326" t="str">
            <v>P0203</v>
          </cell>
          <cell r="H326" t="str">
            <v>Otras leguminosas (legumbres secas)</v>
          </cell>
          <cell r="I326" t="str">
            <v>Quintales</v>
          </cell>
          <cell r="J326">
            <v>6543.4985016694927</v>
          </cell>
          <cell r="K326">
            <v>362.58075004243659</v>
          </cell>
          <cell r="L326">
            <v>2372546.5946368845</v>
          </cell>
          <cell r="M326">
            <v>0.1</v>
          </cell>
          <cell r="N326">
            <v>237254.65946368847</v>
          </cell>
        </row>
        <row r="327">
          <cell r="B327" t="str">
            <v>2019AE003P0301</v>
          </cell>
          <cell r="C327" t="str">
            <v>AE003P0301</v>
          </cell>
          <cell r="D327">
            <v>2019</v>
          </cell>
          <cell r="E327" t="str">
            <v>AE003</v>
          </cell>
          <cell r="F327" t="str">
            <v>Cultivo de arroz</v>
          </cell>
          <cell r="G327" t="str">
            <v>P0301</v>
          </cell>
          <cell r="H327" t="str">
            <v>Arroz</v>
          </cell>
          <cell r="I327" t="str">
            <v>Quintales</v>
          </cell>
          <cell r="J327">
            <v>522804.66132604593</v>
          </cell>
          <cell r="K327">
            <v>159.5312777792393</v>
          </cell>
          <cell r="L327">
            <v>83403695.650286555</v>
          </cell>
          <cell r="M327">
            <v>0.1</v>
          </cell>
          <cell r="N327">
            <v>8340369.5650286563</v>
          </cell>
        </row>
        <row r="328">
          <cell r="B328" t="str">
            <v>2019AE004P0401</v>
          </cell>
          <cell r="C328" t="str">
            <v>AE004P0401</v>
          </cell>
          <cell r="D328">
            <v>2019</v>
          </cell>
          <cell r="E328" t="str">
            <v>AE004</v>
          </cell>
          <cell r="F328" t="str">
            <v>Cultivo de hortalizas y melones, raíces y tubérculos</v>
          </cell>
          <cell r="G328" t="str">
            <v>P0401</v>
          </cell>
          <cell r="H328" t="str">
            <v>Hortalizas</v>
          </cell>
          <cell r="I328" t="str">
            <v>Quintales</v>
          </cell>
          <cell r="J328">
            <v>20856297.297069874</v>
          </cell>
          <cell r="K328">
            <v>221.95271850961646</v>
          </cell>
          <cell r="L328">
            <v>4629111883.1294241</v>
          </cell>
          <cell r="M328">
            <v>0.1</v>
          </cell>
          <cell r="N328">
            <v>462911188.31294245</v>
          </cell>
        </row>
        <row r="329">
          <cell r="B329" t="str">
            <v>2019AE004P0402</v>
          </cell>
          <cell r="C329" t="str">
            <v>AE004P0402</v>
          </cell>
          <cell r="D329">
            <v>2019</v>
          </cell>
          <cell r="E329" t="str">
            <v>AE004</v>
          </cell>
          <cell r="F329" t="str">
            <v>Cultivo de hortalizas y melones, raíces y tubérculos</v>
          </cell>
          <cell r="G329" t="str">
            <v>P0402</v>
          </cell>
          <cell r="H329" t="str">
            <v>Sandías y melones</v>
          </cell>
          <cell r="I329" t="str">
            <v>Quintales</v>
          </cell>
          <cell r="J329">
            <v>9506829.8559628539</v>
          </cell>
          <cell r="K329">
            <v>138.79066399986934</v>
          </cell>
          <cell r="L329">
            <v>1319459228.2428668</v>
          </cell>
          <cell r="M329">
            <v>0.1</v>
          </cell>
          <cell r="N329">
            <v>131945922.82428668</v>
          </cell>
        </row>
        <row r="330">
          <cell r="B330" t="str">
            <v>2019AE004P0403</v>
          </cell>
          <cell r="C330" t="str">
            <v>AE004P0403</v>
          </cell>
          <cell r="D330">
            <v>2019</v>
          </cell>
          <cell r="E330" t="str">
            <v>AE004</v>
          </cell>
          <cell r="F330" t="str">
            <v>Cultivo de hortalizas y melones, raíces y tubérculos</v>
          </cell>
          <cell r="G330" t="str">
            <v>P0403</v>
          </cell>
          <cell r="H330" t="str">
            <v>Ejote</v>
          </cell>
          <cell r="I330" t="str">
            <v>Quintales</v>
          </cell>
          <cell r="J330">
            <v>964966.44395555207</v>
          </cell>
          <cell r="K330">
            <v>664.6703018596944</v>
          </cell>
          <cell r="L330">
            <v>641384537.58841264</v>
          </cell>
          <cell r="M330">
            <v>0.1</v>
          </cell>
          <cell r="N330">
            <v>64138453.758841269</v>
          </cell>
        </row>
        <row r="331">
          <cell r="B331" t="str">
            <v>2019AE004P0404</v>
          </cell>
          <cell r="C331" t="str">
            <v>AE004P0404</v>
          </cell>
          <cell r="D331">
            <v>2019</v>
          </cell>
          <cell r="E331" t="str">
            <v>AE004</v>
          </cell>
          <cell r="F331" t="str">
            <v>Cultivo de hortalizas y melones, raíces y tubérculos</v>
          </cell>
          <cell r="G331" t="str">
            <v>P0404</v>
          </cell>
          <cell r="H331" t="str">
            <v xml:space="preserve">Arvejas </v>
          </cell>
          <cell r="I331" t="str">
            <v>Quintales</v>
          </cell>
          <cell r="J331">
            <v>820609.48237400979</v>
          </cell>
          <cell r="K331">
            <v>608.08012850003706</v>
          </cell>
          <cell r="L331">
            <v>498996319.49033678</v>
          </cell>
          <cell r="M331">
            <v>0.1</v>
          </cell>
          <cell r="N331">
            <v>49899631.949033678</v>
          </cell>
        </row>
        <row r="332">
          <cell r="B332" t="str">
            <v>2019AE004P0405</v>
          </cell>
          <cell r="C332" t="str">
            <v>AE004P0405</v>
          </cell>
          <cell r="D332">
            <v>2019</v>
          </cell>
          <cell r="E332" t="str">
            <v>AE004</v>
          </cell>
          <cell r="F332" t="str">
            <v>Cultivo de hortalizas y melones, raíces y tubérculos</v>
          </cell>
          <cell r="G332" t="str">
            <v>P0405</v>
          </cell>
          <cell r="H332" t="str">
            <v>Otras hortalizas</v>
          </cell>
          <cell r="I332" t="str">
            <v>Quintales</v>
          </cell>
          <cell r="J332">
            <v>23680654.303941928</v>
          </cell>
          <cell r="K332">
            <v>104.39069984445014</v>
          </cell>
          <cell r="L332">
            <v>2472040075.5629883</v>
          </cell>
          <cell r="M332">
            <v>0.1</v>
          </cell>
          <cell r="N332">
            <v>247204007.55629885</v>
          </cell>
        </row>
        <row r="333">
          <cell r="B333" t="str">
            <v>2019AE004P0406</v>
          </cell>
          <cell r="C333" t="str">
            <v>AE004P0406</v>
          </cell>
          <cell r="D333">
            <v>2019</v>
          </cell>
          <cell r="E333" t="str">
            <v>AE004</v>
          </cell>
          <cell r="F333" t="str">
            <v>Cultivo de hortalizas y melones, raíces y tubérculos</v>
          </cell>
          <cell r="G333" t="str">
            <v>P0406</v>
          </cell>
          <cell r="H333" t="str">
            <v>Raíces y tubérculos</v>
          </cell>
          <cell r="I333" t="str">
            <v>Quintales</v>
          </cell>
          <cell r="J333">
            <v>10748672.926854486</v>
          </cell>
          <cell r="K333">
            <v>263.1376800376791</v>
          </cell>
          <cell r="L333">
            <v>2828380857.4562993</v>
          </cell>
          <cell r="M333">
            <v>0.1</v>
          </cell>
          <cell r="N333">
            <v>282838085.74562997</v>
          </cell>
        </row>
        <row r="334">
          <cell r="B334" t="str">
            <v>2019AE005P0501</v>
          </cell>
          <cell r="C334" t="str">
            <v>AE005P0501</v>
          </cell>
          <cell r="D334">
            <v>2019</v>
          </cell>
          <cell r="E334" t="str">
            <v>AE005</v>
          </cell>
          <cell r="F334" t="str">
            <v>Cultivo de caña de azúcar</v>
          </cell>
          <cell r="G334" t="str">
            <v>P0501</v>
          </cell>
          <cell r="H334" t="str">
            <v>Caña de azúcar y otras plantas azúcareras</v>
          </cell>
          <cell r="I334" t="str">
            <v>Quintales</v>
          </cell>
          <cell r="J334">
            <v>572318643.01548433</v>
          </cell>
          <cell r="K334">
            <v>9.2792247773447869</v>
          </cell>
          <cell r="L334">
            <v>5310673332.8056278</v>
          </cell>
          <cell r="M334">
            <v>0.1</v>
          </cell>
          <cell r="N334">
            <v>531067333.28056282</v>
          </cell>
        </row>
        <row r="335">
          <cell r="B335" t="str">
            <v>2019AE006P0601</v>
          </cell>
          <cell r="C335" t="str">
            <v>AE006P0601</v>
          </cell>
          <cell r="D335">
            <v>2019</v>
          </cell>
          <cell r="E335" t="str">
            <v>AE006</v>
          </cell>
          <cell r="F335" t="str">
            <v>Cultivo de tabaco y otras plantas no perennes</v>
          </cell>
          <cell r="G335" t="str">
            <v>P0601</v>
          </cell>
          <cell r="H335" t="str">
            <v>Tabaco</v>
          </cell>
          <cell r="I335" t="str">
            <v>Quintales</v>
          </cell>
          <cell r="J335">
            <v>305680.11464207101</v>
          </cell>
          <cell r="K335">
            <v>908.13196314758386</v>
          </cell>
          <cell r="L335">
            <v>277597882.60508245</v>
          </cell>
          <cell r="M335">
            <v>0.1</v>
          </cell>
          <cell r="N335">
            <v>27759788.260508247</v>
          </cell>
        </row>
        <row r="336">
          <cell r="B336" t="str">
            <v>2019AE006P0602</v>
          </cell>
          <cell r="C336" t="str">
            <v>AE006P0602</v>
          </cell>
          <cell r="D336">
            <v>2019</v>
          </cell>
          <cell r="E336" t="str">
            <v>AE006</v>
          </cell>
          <cell r="F336" t="str">
            <v>Cultivo de tabaco y otras plantas no perennes</v>
          </cell>
          <cell r="G336" t="str">
            <v>P0602</v>
          </cell>
          <cell r="H336" t="str">
            <v>Otras plantas no perennes</v>
          </cell>
          <cell r="I336" t="str">
            <v>Quintales</v>
          </cell>
          <cell r="J336">
            <v>3269141.0019001821</v>
          </cell>
          <cell r="K336">
            <v>285.99917507341604</v>
          </cell>
          <cell r="L336">
            <v>934971629.7421329</v>
          </cell>
          <cell r="M336">
            <v>0.1</v>
          </cell>
          <cell r="N336">
            <v>93497162.974213302</v>
          </cell>
        </row>
        <row r="337">
          <cell r="B337" t="str">
            <v>2019AE007P0701</v>
          </cell>
          <cell r="C337" t="str">
            <v>AE007P0701</v>
          </cell>
          <cell r="D337">
            <v>2019</v>
          </cell>
          <cell r="E337" t="str">
            <v>AE007</v>
          </cell>
          <cell r="F337" t="str">
            <v>Cultivo de banano</v>
          </cell>
          <cell r="G337" t="str">
            <v>P0701</v>
          </cell>
          <cell r="H337" t="str">
            <v>Bananos, plátanos y otros</v>
          </cell>
          <cell r="I337" t="str">
            <v>Quintales</v>
          </cell>
          <cell r="J337">
            <v>75652392.01432918</v>
          </cell>
          <cell r="K337">
            <v>109.03781336016061</v>
          </cell>
          <cell r="L337">
            <v>8248971400.7081299</v>
          </cell>
          <cell r="M337">
            <v>0.1</v>
          </cell>
          <cell r="N337">
            <v>824897140.07081306</v>
          </cell>
        </row>
        <row r="338">
          <cell r="B338" t="str">
            <v>2019AE008P0702</v>
          </cell>
          <cell r="C338" t="str">
            <v>AE008P0702</v>
          </cell>
          <cell r="D338">
            <v>2019</v>
          </cell>
          <cell r="E338" t="str">
            <v>AE008</v>
          </cell>
          <cell r="F338" t="str">
            <v>Cultivo de otras frutas tropicales y subtropicales</v>
          </cell>
          <cell r="G338" t="str">
            <v>P0702</v>
          </cell>
          <cell r="H338" t="str">
            <v>Frutas tropicales y subtropicales</v>
          </cell>
          <cell r="I338" t="str">
            <v>Quintales</v>
          </cell>
          <cell r="J338">
            <v>14144706.552273341</v>
          </cell>
          <cell r="K338">
            <v>170.71390559648233</v>
          </cell>
          <cell r="L338">
            <v>2414698099.0547361</v>
          </cell>
          <cell r="M338">
            <v>0.1</v>
          </cell>
          <cell r="N338">
            <v>241469809.90547362</v>
          </cell>
        </row>
        <row r="339">
          <cell r="B339" t="str">
            <v>2019AE009P0703</v>
          </cell>
          <cell r="C339" t="str">
            <v>AE009P0703</v>
          </cell>
          <cell r="D339">
            <v>2019</v>
          </cell>
          <cell r="E339" t="str">
            <v>AE009</v>
          </cell>
          <cell r="F339" t="str">
            <v>Cultivo de otras frutas y nueces</v>
          </cell>
          <cell r="G339" t="str">
            <v>P0703</v>
          </cell>
          <cell r="H339" t="str">
            <v>Berries y otros frutos de árboles y arbustos</v>
          </cell>
          <cell r="I339" t="str">
            <v>Quintales</v>
          </cell>
          <cell r="J339">
            <v>1376058.8176650042</v>
          </cell>
          <cell r="K339">
            <v>331.1187514745946</v>
          </cell>
          <cell r="L339">
            <v>455638877.66084301</v>
          </cell>
          <cell r="M339">
            <v>0.1</v>
          </cell>
          <cell r="N339">
            <v>45563887.766084306</v>
          </cell>
        </row>
        <row r="340">
          <cell r="B340" t="str">
            <v>2019AE009P0704</v>
          </cell>
          <cell r="C340" t="str">
            <v>AE009P0704</v>
          </cell>
          <cell r="D340">
            <v>2019</v>
          </cell>
          <cell r="E340" t="str">
            <v>AE009</v>
          </cell>
          <cell r="F340" t="str">
            <v>Cultivo de otras frutas y nueces</v>
          </cell>
          <cell r="G340" t="str">
            <v>P0704</v>
          </cell>
          <cell r="H340" t="str">
            <v>Otras frutas y semillas de frutas</v>
          </cell>
          <cell r="I340" t="str">
            <v>Quintales</v>
          </cell>
          <cell r="J340">
            <v>10071830.587423436</v>
          </cell>
          <cell r="K340">
            <v>239.24048668890833</v>
          </cell>
          <cell r="L340">
            <v>2409589651.5834165</v>
          </cell>
          <cell r="M340">
            <v>0.1</v>
          </cell>
          <cell r="N340">
            <v>240958965.15834165</v>
          </cell>
        </row>
        <row r="341">
          <cell r="B341" t="str">
            <v>2019AE010P0801</v>
          </cell>
          <cell r="C341" t="str">
            <v>AE010P0801</v>
          </cell>
          <cell r="D341">
            <v>2019</v>
          </cell>
          <cell r="E341" t="str">
            <v>AE010</v>
          </cell>
          <cell r="F341" t="str">
            <v>Cultivo de palma</v>
          </cell>
          <cell r="G341" t="str">
            <v>P0801</v>
          </cell>
          <cell r="H341" t="str">
            <v>Palma africana</v>
          </cell>
          <cell r="I341" t="str">
            <v>Quintales</v>
          </cell>
          <cell r="J341">
            <v>129249239.27579056</v>
          </cell>
          <cell r="K341">
            <v>18.01469178505161</v>
          </cell>
          <cell r="L341">
            <v>2328385209.005754</v>
          </cell>
          <cell r="M341">
            <v>0.1</v>
          </cell>
          <cell r="N341">
            <v>232838520.9005754</v>
          </cell>
        </row>
        <row r="342">
          <cell r="B342" t="str">
            <v>2019AE011P0901</v>
          </cell>
          <cell r="C342" t="str">
            <v>AE011P0901</v>
          </cell>
          <cell r="D342">
            <v>2019</v>
          </cell>
          <cell r="E342" t="str">
            <v>AE011</v>
          </cell>
          <cell r="F342" t="str">
            <v>Cultivo de Café</v>
          </cell>
          <cell r="G342" t="str">
            <v>P0901</v>
          </cell>
          <cell r="H342" t="str">
            <v>Café en grano</v>
          </cell>
          <cell r="I342" t="str">
            <v>Quintales</v>
          </cell>
          <cell r="J342">
            <v>35638239.799323112</v>
          </cell>
          <cell r="K342">
            <v>248.21453617530941</v>
          </cell>
          <cell r="L342">
            <v>8845929161.8934383</v>
          </cell>
          <cell r="M342">
            <v>0.1</v>
          </cell>
          <cell r="N342">
            <v>884592916.18934393</v>
          </cell>
        </row>
        <row r="343">
          <cell r="B343" t="str">
            <v>2019AE012P1001</v>
          </cell>
          <cell r="C343" t="str">
            <v>AE012P1001</v>
          </cell>
          <cell r="D343">
            <v>2019</v>
          </cell>
          <cell r="E343" t="str">
            <v>AE012</v>
          </cell>
          <cell r="F343" t="str">
            <v>Cultivo de cardamomo</v>
          </cell>
          <cell r="G343" t="str">
            <v>P1001</v>
          </cell>
          <cell r="H343" t="str">
            <v>Cardamomo</v>
          </cell>
          <cell r="I343" t="str">
            <v>Quintales</v>
          </cell>
          <cell r="J343">
            <v>5346807.3159192251</v>
          </cell>
          <cell r="K343">
            <v>1265.6435662485519</v>
          </cell>
          <cell r="L343">
            <v>6767152279.3638554</v>
          </cell>
          <cell r="M343">
            <v>0.1</v>
          </cell>
          <cell r="N343">
            <v>676715227.93638563</v>
          </cell>
        </row>
        <row r="344">
          <cell r="B344" t="str">
            <v>2019AE013P1101</v>
          </cell>
          <cell r="C344" t="str">
            <v>AE013P1101</v>
          </cell>
          <cell r="D344">
            <v>2019</v>
          </cell>
          <cell r="E344" t="str">
            <v>AE013</v>
          </cell>
          <cell r="F344" t="str">
            <v>Cultivo de caucho natural</v>
          </cell>
          <cell r="G344" t="str">
            <v>P1101</v>
          </cell>
          <cell r="H344" t="str">
            <v xml:space="preserve">Caucho natural </v>
          </cell>
          <cell r="I344" t="str">
            <v>Quintales</v>
          </cell>
          <cell r="J344">
            <v>7143841.2319383882</v>
          </cell>
          <cell r="K344">
            <v>255.77790463875104</v>
          </cell>
          <cell r="L344">
            <v>1827236741.3771148</v>
          </cell>
          <cell r="M344">
            <v>0.1</v>
          </cell>
          <cell r="N344">
            <v>182723674.1377115</v>
          </cell>
        </row>
        <row r="345">
          <cell r="B345" t="str">
            <v>2019AE014P0401</v>
          </cell>
          <cell r="C345" t="str">
            <v>AE014P0401</v>
          </cell>
          <cell r="D345">
            <v>2019</v>
          </cell>
          <cell r="E345" t="str">
            <v>AE014</v>
          </cell>
          <cell r="F345" t="str">
            <v>Cultivo de otras plantas perennes</v>
          </cell>
          <cell r="G345" t="str">
            <v>P0401</v>
          </cell>
          <cell r="H345" t="str">
            <v>Hortalizas</v>
          </cell>
          <cell r="I345" t="str">
            <v>Quintales</v>
          </cell>
          <cell r="J345">
            <v>1944963.7224570136</v>
          </cell>
          <cell r="K345">
            <v>191.35269873558644</v>
          </cell>
          <cell r="L345">
            <v>372174057.23496169</v>
          </cell>
          <cell r="M345">
            <v>0.1</v>
          </cell>
          <cell r="N345">
            <v>37217405.723496169</v>
          </cell>
        </row>
        <row r="346">
          <cell r="B346" t="str">
            <v>2019AE014P1201</v>
          </cell>
          <cell r="C346" t="str">
            <v>AE014P1201</v>
          </cell>
          <cell r="D346">
            <v>2019</v>
          </cell>
          <cell r="E346" t="str">
            <v>AE014</v>
          </cell>
          <cell r="F346" t="str">
            <v>Cultivo de otras plantas perennes</v>
          </cell>
          <cell r="G346" t="str">
            <v>P1201</v>
          </cell>
          <cell r="H346" t="str">
            <v>Otros frutos oleaginosos</v>
          </cell>
          <cell r="I346" t="str">
            <v>Quintales</v>
          </cell>
          <cell r="J346">
            <v>521355.09848534473</v>
          </cell>
          <cell r="K346">
            <v>96.892939216930628</v>
          </cell>
          <cell r="L346">
            <v>50515627.867977388</v>
          </cell>
          <cell r="M346">
            <v>0.1</v>
          </cell>
          <cell r="N346">
            <v>5051562.7867977396</v>
          </cell>
        </row>
        <row r="347">
          <cell r="B347" t="str">
            <v>2019AE014P1202</v>
          </cell>
          <cell r="C347" t="str">
            <v>AE014P1202</v>
          </cell>
          <cell r="D347">
            <v>2019</v>
          </cell>
          <cell r="E347" t="str">
            <v>AE014</v>
          </cell>
          <cell r="F347" t="str">
            <v>Cultivo de otras plantas perennes</v>
          </cell>
          <cell r="G347" t="str">
            <v>P1202</v>
          </cell>
          <cell r="H347" t="str">
            <v>Otras plantas bebestibles, excepto café</v>
          </cell>
          <cell r="I347" t="str">
            <v>Quintales</v>
          </cell>
          <cell r="J347">
            <v>211380.61295857542</v>
          </cell>
          <cell r="K347">
            <v>287.80913817981462</v>
          </cell>
          <cell r="L347">
            <v>60837272.043528549</v>
          </cell>
          <cell r="M347">
            <v>0.1</v>
          </cell>
          <cell r="N347">
            <v>6083727.2043528557</v>
          </cell>
        </row>
        <row r="348">
          <cell r="B348" t="str">
            <v>2019AE014P1203</v>
          </cell>
          <cell r="C348" t="str">
            <v>AE014P1203</v>
          </cell>
          <cell r="D348">
            <v>2019</v>
          </cell>
          <cell r="E348" t="str">
            <v>AE014</v>
          </cell>
          <cell r="F348" t="str">
            <v>Cultivo de otras plantas perennes</v>
          </cell>
          <cell r="G348" t="str">
            <v>P1203</v>
          </cell>
          <cell r="H348" t="str">
            <v>Especias aromáticas (excepto cardamomo)</v>
          </cell>
          <cell r="I348" t="str">
            <v>Quetzales</v>
          </cell>
          <cell r="J348">
            <v>172513057.44655412</v>
          </cell>
          <cell r="K348">
            <v>1.6114209951056677</v>
          </cell>
          <cell r="L348">
            <v>277991162.69924748</v>
          </cell>
          <cell r="M348">
            <v>1.6038327034982581E-2</v>
          </cell>
          <cell r="N348"/>
        </row>
        <row r="349">
          <cell r="B349" t="str">
            <v>2019AE014P1503</v>
          </cell>
          <cell r="C349" t="str">
            <v>AE014P1503</v>
          </cell>
          <cell r="D349">
            <v>2019</v>
          </cell>
          <cell r="E349" t="str">
            <v>AE014</v>
          </cell>
          <cell r="F349" t="str">
            <v>Cultivo de otras plantas perennes</v>
          </cell>
          <cell r="G349" t="str">
            <v>P1503</v>
          </cell>
          <cell r="H349" t="str">
            <v>Productos forestales no madereros</v>
          </cell>
          <cell r="I349" t="str">
            <v>Quintales</v>
          </cell>
          <cell r="J349">
            <v>335279.56957739219</v>
          </cell>
          <cell r="K349">
            <v>339.30045756430684</v>
          </cell>
          <cell r="L349">
            <v>113760511.36957303</v>
          </cell>
          <cell r="M349">
            <v>0.1</v>
          </cell>
          <cell r="N349">
            <v>11376051.136957303</v>
          </cell>
        </row>
        <row r="350">
          <cell r="B350" t="str">
            <v>2019AE015P1301</v>
          </cell>
          <cell r="C350" t="str">
            <v>AE015P1301</v>
          </cell>
          <cell r="D350">
            <v>2019</v>
          </cell>
          <cell r="E350" t="str">
            <v>AE015</v>
          </cell>
          <cell r="F350" t="str">
            <v>Cría de ganado bovino excluyendo búfalos</v>
          </cell>
          <cell r="G350" t="str">
            <v>P1301</v>
          </cell>
          <cell r="H350" t="str">
            <v>Ganado bovino</v>
          </cell>
          <cell r="I350" t="str">
            <v>Cabezas</v>
          </cell>
          <cell r="J350">
            <v>1535412</v>
          </cell>
          <cell r="K350">
            <v>2861.9607729828858</v>
          </cell>
          <cell r="L350">
            <v>4394288914.3671989</v>
          </cell>
          <cell r="M350">
            <v>0.4354933249694245</v>
          </cell>
          <cell r="N350">
            <v>1913683490.1940541</v>
          </cell>
        </row>
        <row r="351">
          <cell r="B351" t="str">
            <v>2019AE015P1401</v>
          </cell>
          <cell r="C351" t="str">
            <v>AE015P1401</v>
          </cell>
          <cell r="D351">
            <v>2019</v>
          </cell>
          <cell r="E351" t="str">
            <v>AE015</v>
          </cell>
          <cell r="F351" t="str">
            <v>Cría de ganado bovino excluyendo búfalos</v>
          </cell>
          <cell r="G351" t="str">
            <v>P1401</v>
          </cell>
          <cell r="H351" t="str">
            <v>Leche cruda</v>
          </cell>
          <cell r="I351" t="str">
            <v>Litros</v>
          </cell>
          <cell r="J351">
            <v>518751625.68108523</v>
          </cell>
          <cell r="K351">
            <v>4.1829182916492824</v>
          </cell>
          <cell r="L351">
            <v>2169895663.884213</v>
          </cell>
          <cell r="M351">
            <v>1.0314999999999999E-3</v>
          </cell>
          <cell r="N351">
            <v>535092.30189003935</v>
          </cell>
        </row>
        <row r="352">
          <cell r="B352" t="str">
            <v>2019AE016P1302</v>
          </cell>
          <cell r="C352" t="str">
            <v>AE016P1302</v>
          </cell>
          <cell r="D352">
            <v>2019</v>
          </cell>
          <cell r="E352" t="str">
            <v>AE016</v>
          </cell>
          <cell r="F352" t="str">
            <v>Cría de ganado porcino</v>
          </cell>
          <cell r="G352" t="str">
            <v>P1302</v>
          </cell>
          <cell r="H352" t="str">
            <v>Ganado porcino</v>
          </cell>
          <cell r="I352" t="str">
            <v>Cabezas</v>
          </cell>
          <cell r="J352">
            <v>928381.42956533073</v>
          </cell>
          <cell r="K352">
            <v>1576.6355267069669</v>
          </cell>
          <cell r="L352">
            <v>1463719144.1877022</v>
          </cell>
          <cell r="M352">
            <v>0.20709951539344637</v>
          </cell>
          <cell r="N352">
            <v>303135525.43338317</v>
          </cell>
        </row>
        <row r="353">
          <cell r="B353" t="str">
            <v>2019AE017P1303</v>
          </cell>
          <cell r="C353" t="str">
            <v>AE017P1303</v>
          </cell>
          <cell r="D353">
            <v>2019</v>
          </cell>
          <cell r="E353" t="str">
            <v>AE017</v>
          </cell>
          <cell r="F353" t="str">
            <v>Cría de aves de corral</v>
          </cell>
          <cell r="G353" t="str">
            <v>P1303</v>
          </cell>
          <cell r="H353" t="str">
            <v>Aves de corral</v>
          </cell>
          <cell r="I353" t="str">
            <v>Cabezas</v>
          </cell>
          <cell r="J353">
            <v>589463544.8217144</v>
          </cell>
          <cell r="K353">
            <v>13.760248135037275</v>
          </cell>
          <cell r="L353">
            <v>8111164643.3054562</v>
          </cell>
          <cell r="M353">
            <v>1.6999999999999999E-3</v>
          </cell>
          <cell r="N353">
            <v>13788979.893619275</v>
          </cell>
        </row>
        <row r="354">
          <cell r="B354" t="str">
            <v>2019AE017P1402</v>
          </cell>
          <cell r="C354" t="str">
            <v>AE017P1402</v>
          </cell>
          <cell r="D354">
            <v>2019</v>
          </cell>
          <cell r="E354" t="str">
            <v>AE017</v>
          </cell>
          <cell r="F354" t="str">
            <v>Cría de aves de corral</v>
          </cell>
          <cell r="G354" t="str">
            <v>P1402</v>
          </cell>
          <cell r="H354" t="str">
            <v>Huevos</v>
          </cell>
          <cell r="I354" t="str">
            <v>Caja (360 unidades)</v>
          </cell>
          <cell r="J354">
            <v>11214819.586291561</v>
          </cell>
          <cell r="K354">
            <v>289.75248077955513</v>
          </cell>
          <cell r="L354">
            <v>3249521796.6231241</v>
          </cell>
          <cell r="M354">
            <v>2.2226007999999998E-2</v>
          </cell>
          <cell r="N354">
            <v>72223897.44791992</v>
          </cell>
        </row>
        <row r="355">
          <cell r="B355" t="str">
            <v>2019AE018P1304</v>
          </cell>
          <cell r="C355" t="str">
            <v>AE018P1304</v>
          </cell>
          <cell r="D355">
            <v>2019</v>
          </cell>
          <cell r="E355" t="str">
            <v>AE018</v>
          </cell>
          <cell r="F355" t="str">
            <v>Cría de otros animales y obtencion de productos de otros animales vivos</v>
          </cell>
          <cell r="G355" t="str">
            <v>P1304</v>
          </cell>
          <cell r="H355" t="str">
            <v>Otro tipo de animales vivos n.c.p.</v>
          </cell>
          <cell r="I355" t="str">
            <v>Cabezas</v>
          </cell>
          <cell r="J355">
            <v>185167.09502459466</v>
          </cell>
          <cell r="K355">
            <v>1222.5924217720415</v>
          </cell>
          <cell r="L355">
            <v>226383887.13861293</v>
          </cell>
          <cell r="M355">
            <v>4.2375334594945815E-2</v>
          </cell>
          <cell r="N355">
            <v>9593092.964403173</v>
          </cell>
        </row>
        <row r="356">
          <cell r="B356" t="str">
            <v>2019AE018P1403</v>
          </cell>
          <cell r="C356" t="str">
            <v>AE018P1403</v>
          </cell>
          <cell r="D356">
            <v>2019</v>
          </cell>
          <cell r="E356" t="str">
            <v>AE018</v>
          </cell>
          <cell r="F356" t="str">
            <v>Cría de otros animales y obtencion de productos de otros animales vivos</v>
          </cell>
          <cell r="G356" t="str">
            <v>P1403</v>
          </cell>
          <cell r="H356" t="str">
            <v>Miel natural</v>
          </cell>
          <cell r="I356" t="str">
            <v>Quintales</v>
          </cell>
          <cell r="J356">
            <v>89041.341450382868</v>
          </cell>
          <cell r="K356">
            <v>628.57273223789196</v>
          </cell>
          <cell r="L356">
            <v>55968959.277594224</v>
          </cell>
          <cell r="M356">
            <v>0.1</v>
          </cell>
          <cell r="N356">
            <v>5596895.9277594229</v>
          </cell>
        </row>
        <row r="357">
          <cell r="B357" t="str">
            <v>2019AE018P1404</v>
          </cell>
          <cell r="C357" t="str">
            <v>AE018P1404</v>
          </cell>
          <cell r="D357">
            <v>2019</v>
          </cell>
          <cell r="E357" t="str">
            <v>AE018</v>
          </cell>
          <cell r="F357" t="str">
            <v>Cría de otros animales y obtencion de productos de otros animales vivos</v>
          </cell>
          <cell r="G357" t="str">
            <v>P1404</v>
          </cell>
          <cell r="H357" t="str">
            <v>Materiales de reproducción y otros productos de animales vivos</v>
          </cell>
          <cell r="I357" t="str">
            <v>Quintales</v>
          </cell>
          <cell r="J357">
            <v>566802.90617188544</v>
          </cell>
          <cell r="K357">
            <v>84.655868090236851</v>
          </cell>
          <cell r="L357">
            <v>47983192.058050029</v>
          </cell>
          <cell r="M357">
            <v>0.1</v>
          </cell>
          <cell r="N357">
            <v>4798319.2058050027</v>
          </cell>
        </row>
        <row r="358">
          <cell r="B358" t="str">
            <v>2019AE019P1102</v>
          </cell>
          <cell r="C358" t="str">
            <v>AE019P1102</v>
          </cell>
          <cell r="D358">
            <v>2019</v>
          </cell>
          <cell r="E358" t="str">
            <v>AE019</v>
          </cell>
          <cell r="F358" t="str">
            <v>Actividades de apoyo a la agricultura y ganadería; propagación de plantas</v>
          </cell>
          <cell r="G358" t="str">
            <v>P1102</v>
          </cell>
          <cell r="H358" t="str">
            <v>Propagación de plantas</v>
          </cell>
          <cell r="I358" t="str">
            <v>Quintales</v>
          </cell>
          <cell r="J358">
            <v>10849824.222641369</v>
          </cell>
          <cell r="K358">
            <v>69.10763837151795</v>
          </cell>
          <cell r="L358">
            <v>749805728.77283561</v>
          </cell>
          <cell r="M358">
            <v>0.1</v>
          </cell>
          <cell r="N358">
            <v>74980572.877283558</v>
          </cell>
        </row>
        <row r="359">
          <cell r="B359" t="str">
            <v>2019AE019P6210</v>
          </cell>
          <cell r="C359" t="str">
            <v>AE019P6210</v>
          </cell>
          <cell r="D359">
            <v>2019</v>
          </cell>
          <cell r="E359" t="str">
            <v>AE019</v>
          </cell>
          <cell r="F359" t="str">
            <v>Actividades de apoyo a la agricultura y ganadería; propagación de plantas</v>
          </cell>
          <cell r="G359" t="str">
            <v>P6210</v>
          </cell>
          <cell r="H359" t="str">
            <v>Servicios de apoyo a la agricultura, caza, silvicultura y pesca</v>
          </cell>
          <cell r="I359" t="str">
            <v>Quetzales</v>
          </cell>
          <cell r="J359">
            <v>3112968934.6896572</v>
          </cell>
          <cell r="K359">
            <v>1.0534075429080767</v>
          </cell>
          <cell r="L359">
            <v>3279224956.640605</v>
          </cell>
          <cell r="M359" t="str">
            <v>n/a</v>
          </cell>
          <cell r="N359" t="str">
            <v>n/a</v>
          </cell>
        </row>
        <row r="360">
          <cell r="B360" t="str">
            <v>2019AE021P1501</v>
          </cell>
          <cell r="C360" t="str">
            <v>AE021P1501</v>
          </cell>
          <cell r="D360">
            <v>2019</v>
          </cell>
          <cell r="E360" t="str">
            <v>AE021</v>
          </cell>
          <cell r="F360" t="str">
            <v>Silvicultura y extracción de madera, y servicios de apoyo a la silvicultura</v>
          </cell>
          <cell r="G360" t="str">
            <v>P1501</v>
          </cell>
          <cell r="H360" t="str">
            <v>Troncos de madera</v>
          </cell>
          <cell r="I360" t="str">
            <v>Quintales</v>
          </cell>
          <cell r="J360">
            <v>111194897.04642086</v>
          </cell>
          <cell r="K360">
            <v>11.913604829319373</v>
          </cell>
          <cell r="L360">
            <v>1324732062.4479101</v>
          </cell>
          <cell r="M360">
            <v>0.1</v>
          </cell>
          <cell r="N360">
            <v>132473206.24479102</v>
          </cell>
        </row>
        <row r="361">
          <cell r="B361" t="str">
            <v>2019AE021P1502</v>
          </cell>
          <cell r="C361" t="str">
            <v>AE021P1502</v>
          </cell>
          <cell r="D361">
            <v>2019</v>
          </cell>
          <cell r="E361" t="str">
            <v>AE021</v>
          </cell>
          <cell r="F361" t="str">
            <v>Silvicultura y extracción de madera, y servicios de apoyo a la silvicultura</v>
          </cell>
          <cell r="G361" t="str">
            <v>P1502</v>
          </cell>
          <cell r="H361" t="str">
            <v>Leña</v>
          </cell>
          <cell r="I361" t="str">
            <v>Quintales</v>
          </cell>
          <cell r="J361">
            <v>23534873.070190433</v>
          </cell>
          <cell r="K361">
            <v>209.68764183980312</v>
          </cell>
          <cell r="L361">
            <v>4934972035.0873194</v>
          </cell>
          <cell r="M361">
            <v>0.1</v>
          </cell>
          <cell r="N361">
            <v>493497203.50873196</v>
          </cell>
        </row>
        <row r="362">
          <cell r="B362" t="str">
            <v>2019AE021P1503</v>
          </cell>
          <cell r="C362" t="str">
            <v>AE021P1503</v>
          </cell>
          <cell r="D362">
            <v>2019</v>
          </cell>
          <cell r="E362" t="str">
            <v>AE021</v>
          </cell>
          <cell r="F362" t="str">
            <v>Silvicultura y extracción de madera, y servicios de apoyo a la silvicultura</v>
          </cell>
          <cell r="G362" t="str">
            <v>P1503</v>
          </cell>
          <cell r="H362" t="str">
            <v>Productos forestales no madereros</v>
          </cell>
          <cell r="I362" t="str">
            <v>Quintales</v>
          </cell>
          <cell r="J362">
            <v>1124103.4681627855</v>
          </cell>
          <cell r="K362">
            <v>146.28784028668767</v>
          </cell>
          <cell r="L362">
            <v>164442668.61630926</v>
          </cell>
          <cell r="M362">
            <v>0.1</v>
          </cell>
          <cell r="N362">
            <v>16444266.861630926</v>
          </cell>
        </row>
        <row r="363">
          <cell r="B363" t="str">
            <v>2019AE021P6210</v>
          </cell>
          <cell r="C363" t="str">
            <v>AE021P6210</v>
          </cell>
          <cell r="D363">
            <v>2019</v>
          </cell>
          <cell r="E363" t="str">
            <v>AE021</v>
          </cell>
          <cell r="F363" t="str">
            <v>Silvicultura y extracción de madera, y servicios de apoyo a la silvicultura</v>
          </cell>
          <cell r="G363" t="str">
            <v>P6210</v>
          </cell>
          <cell r="H363" t="str">
            <v>Servicios de apoyo a la agricultura, caza, silvicultura y pesca</v>
          </cell>
          <cell r="I363" t="str">
            <v>Quetzales</v>
          </cell>
          <cell r="J363">
            <v>20453693.654975001</v>
          </cell>
          <cell r="K363">
            <v>0.92338857572143651</v>
          </cell>
          <cell r="L363">
            <v>18886707.052309949</v>
          </cell>
          <cell r="M363" t="str">
            <v>n/a</v>
          </cell>
          <cell r="N363" t="str">
            <v>n/a</v>
          </cell>
        </row>
        <row r="364">
          <cell r="B364" t="str">
            <v>2019AE022P1601</v>
          </cell>
          <cell r="C364" t="str">
            <v>AE022P1601</v>
          </cell>
          <cell r="D364">
            <v>2019</v>
          </cell>
          <cell r="E364" t="str">
            <v>AE022</v>
          </cell>
          <cell r="F364" t="str">
            <v>Pesca</v>
          </cell>
          <cell r="G364" t="str">
            <v>P1601</v>
          </cell>
          <cell r="H364" t="str">
            <v>Peces vivos, frescos o refrigerados</v>
          </cell>
          <cell r="I364" t="str">
            <v>Quintales</v>
          </cell>
          <cell r="J364">
            <v>731862.4706166751</v>
          </cell>
          <cell r="K364">
            <v>1227.3123132914873</v>
          </cell>
          <cell r="L364">
            <v>898223821.8237747</v>
          </cell>
          <cell r="M364">
            <v>0.1</v>
          </cell>
          <cell r="N364">
            <v>89822382.182377473</v>
          </cell>
        </row>
        <row r="365">
          <cell r="B365" t="str">
            <v>2019AE022P1602</v>
          </cell>
          <cell r="C365" t="str">
            <v>AE022P1602</v>
          </cell>
          <cell r="D365">
            <v>2019</v>
          </cell>
          <cell r="E365" t="str">
            <v>AE022</v>
          </cell>
          <cell r="F365" t="str">
            <v>Pesca</v>
          </cell>
          <cell r="G365" t="str">
            <v>P1602</v>
          </cell>
          <cell r="H365" t="str">
            <v>Crustáceos sin congelar</v>
          </cell>
          <cell r="I365" t="str">
            <v>Quintales</v>
          </cell>
          <cell r="J365">
            <v>30878.226688008457</v>
          </cell>
          <cell r="K365">
            <v>1259.7457638133001</v>
          </cell>
          <cell r="L365">
            <v>38898715.264285438</v>
          </cell>
          <cell r="M365">
            <v>0.1</v>
          </cell>
          <cell r="N365">
            <v>3889871.526428544</v>
          </cell>
        </row>
        <row r="366">
          <cell r="B366" t="str">
            <v>2019AE022P1603</v>
          </cell>
          <cell r="C366" t="str">
            <v>AE022P1603</v>
          </cell>
          <cell r="D366">
            <v>2019</v>
          </cell>
          <cell r="E366" t="str">
            <v>AE022</v>
          </cell>
          <cell r="F366" t="str">
            <v>Pesca</v>
          </cell>
          <cell r="G366" t="str">
            <v>P1603</v>
          </cell>
          <cell r="H366" t="str">
            <v>Otros productos de la pesca</v>
          </cell>
          <cell r="I366" t="str">
            <v>Quintales</v>
          </cell>
          <cell r="J366">
            <v>21670.613870370329</v>
          </cell>
          <cell r="K366">
            <v>772.86760514352534</v>
          </cell>
          <cell r="L366">
            <v>16748515.443983179</v>
          </cell>
          <cell r="M366">
            <v>0.1</v>
          </cell>
          <cell r="N366">
            <v>1674851.544398318</v>
          </cell>
        </row>
        <row r="367">
          <cell r="B367" t="str">
            <v>2019AE023P1601</v>
          </cell>
          <cell r="C367" t="str">
            <v>AE023P1601</v>
          </cell>
          <cell r="D367">
            <v>2019</v>
          </cell>
          <cell r="E367" t="str">
            <v>AE023</v>
          </cell>
          <cell r="F367" t="str">
            <v>Acuicultura</v>
          </cell>
          <cell r="G367" t="str">
            <v>P1601</v>
          </cell>
          <cell r="H367" t="str">
            <v>Peces vivos, frescos o refrigerados</v>
          </cell>
          <cell r="I367" t="str">
            <v>Quintales</v>
          </cell>
          <cell r="J367">
            <v>208243.32359781154</v>
          </cell>
          <cell r="K367">
            <v>1775.0303865027097</v>
          </cell>
          <cell r="L367">
            <v>369638227.17243224</v>
          </cell>
          <cell r="M367">
            <v>0.1</v>
          </cell>
          <cell r="N367">
            <v>36963822.717243224</v>
          </cell>
        </row>
        <row r="368">
          <cell r="B368" t="str">
            <v>2019AE023P1602</v>
          </cell>
          <cell r="C368" t="str">
            <v>AE023P1602</v>
          </cell>
          <cell r="D368">
            <v>2019</v>
          </cell>
          <cell r="E368" t="str">
            <v>AE023</v>
          </cell>
          <cell r="F368" t="str">
            <v>Acuicultura</v>
          </cell>
          <cell r="G368" t="str">
            <v>P1602</v>
          </cell>
          <cell r="H368" t="str">
            <v>Crustáceos sin congelar</v>
          </cell>
          <cell r="I368" t="str">
            <v>Quintales</v>
          </cell>
          <cell r="J368">
            <v>2244793.3359944811</v>
          </cell>
          <cell r="K368">
            <v>320.06782697423336</v>
          </cell>
          <cell r="L368">
            <v>718486125.05799365</v>
          </cell>
          <cell r="M368">
            <v>0.1</v>
          </cell>
          <cell r="N368">
            <v>71848612.505799368</v>
          </cell>
        </row>
        <row r="369">
          <cell r="B369" t="str">
            <v>2019AE058P1502</v>
          </cell>
          <cell r="C369" t="str">
            <v>AE058P1502</v>
          </cell>
          <cell r="D369">
            <v>2019</v>
          </cell>
          <cell r="E369" t="str">
            <v>AE058</v>
          </cell>
          <cell r="F369" t="str">
            <v>Aserrado y acepilladura de madera</v>
          </cell>
          <cell r="G369" t="str">
            <v>P1502</v>
          </cell>
          <cell r="H369" t="str">
            <v>Leña</v>
          </cell>
          <cell r="I369" t="str">
            <v>Quintales</v>
          </cell>
          <cell r="J369">
            <v>21600.908416042115</v>
          </cell>
          <cell r="K369">
            <v>209.68764183980312</v>
          </cell>
          <cell r="L369">
            <v>4529443.5473574279</v>
          </cell>
          <cell r="M369">
            <v>0.1</v>
          </cell>
          <cell r="N369">
            <v>452944.35473574279</v>
          </cell>
        </row>
        <row r="370">
          <cell r="B370" t="str">
            <v>2019AE119P0102</v>
          </cell>
          <cell r="C370" t="str">
            <v>AE119P0102</v>
          </cell>
          <cell r="D370">
            <v>2019</v>
          </cell>
          <cell r="E370" t="str">
            <v>AE119</v>
          </cell>
          <cell r="F370" t="str">
            <v>Administración pública y defensa, excepto planes de seguridad social de afiliación obligatoria</v>
          </cell>
          <cell r="G370" t="str">
            <v>P0102</v>
          </cell>
          <cell r="H370" t="str">
            <v>Maíz</v>
          </cell>
          <cell r="I370" t="str">
            <v>Quintales</v>
          </cell>
          <cell r="J370">
            <v>6012.8461766271557</v>
          </cell>
          <cell r="K370">
            <v>123.21133473858011</v>
          </cell>
          <cell r="L370">
            <v>740850.80300000007</v>
          </cell>
          <cell r="M370">
            <v>0.1</v>
          </cell>
          <cell r="N370">
            <v>74085.080300000016</v>
          </cell>
        </row>
        <row r="371">
          <cell r="B371" t="str">
            <v>2019AE119P6210</v>
          </cell>
          <cell r="C371" t="str">
            <v>AE119P6210</v>
          </cell>
          <cell r="D371">
            <v>2019</v>
          </cell>
          <cell r="E371" t="str">
            <v>AE119</v>
          </cell>
          <cell r="F371" t="str">
            <v>Administración pública y defensa, excepto planes de seguridad social de afiliación obligatoria</v>
          </cell>
          <cell r="G371" t="str">
            <v>P6210</v>
          </cell>
          <cell r="H371" t="str">
            <v>Servicios de apoyo a la agricultura, caza, silvicultura y pesca</v>
          </cell>
          <cell r="I371" t="str">
            <v>Quetzales</v>
          </cell>
          <cell r="J371">
            <v>35833777.206860825</v>
          </cell>
          <cell r="K371">
            <v>1.0791071646389663</v>
          </cell>
          <cell r="L371">
            <v>38668485.719999999</v>
          </cell>
          <cell r="M371" t="str">
            <v>n/a</v>
          </cell>
          <cell r="N371" t="str">
            <v>n/a</v>
          </cell>
        </row>
        <row r="372">
          <cell r="B372" t="str">
            <v>2019AE128P1101</v>
          </cell>
          <cell r="C372" t="str">
            <v>AE128P1101</v>
          </cell>
          <cell r="D372">
            <v>2019</v>
          </cell>
          <cell r="E372" t="str">
            <v>AE128</v>
          </cell>
          <cell r="F372" t="str">
            <v>Actividades de asociaciones empresariales y de empleadores</v>
          </cell>
          <cell r="G372" t="str">
            <v>P1101</v>
          </cell>
          <cell r="H372" t="str">
            <v xml:space="preserve">Caucho natural </v>
          </cell>
          <cell r="I372" t="str">
            <v>Quintales</v>
          </cell>
          <cell r="J372">
            <v>17093.545035013045</v>
          </cell>
          <cell r="K372">
            <v>142.25160865501556</v>
          </cell>
          <cell r="L372">
            <v>2431584.2788475598</v>
          </cell>
          <cell r="M372">
            <v>0.1</v>
          </cell>
          <cell r="N372">
            <v>243158.42788475601</v>
          </cell>
        </row>
        <row r="373">
          <cell r="B373" t="str">
            <v>2019AE129P0102</v>
          </cell>
          <cell r="C373" t="str">
            <v>AE129P0102</v>
          </cell>
          <cell r="D373">
            <v>2019</v>
          </cell>
          <cell r="E373" t="str">
            <v>AE129</v>
          </cell>
          <cell r="F373" t="str">
            <v>Actividades de asociaciones que sirven  a los hogares</v>
          </cell>
          <cell r="G373" t="str">
            <v>P0102</v>
          </cell>
          <cell r="H373" t="str">
            <v>Maíz</v>
          </cell>
          <cell r="I373" t="str">
            <v>Quintales</v>
          </cell>
          <cell r="J373">
            <v>29381.203919558615</v>
          </cell>
          <cell r="K373">
            <v>123.21133473858011</v>
          </cell>
          <cell r="L373">
            <v>3620097.3511552182</v>
          </cell>
          <cell r="M373">
            <v>0.1</v>
          </cell>
          <cell r="N373">
            <v>362009.73511552182</v>
          </cell>
        </row>
        <row r="374">
          <cell r="B374" t="str">
            <v>2020AE001P0101</v>
          </cell>
          <cell r="C374" t="str">
            <v>AE001P0101</v>
          </cell>
          <cell r="D374">
            <v>2020</v>
          </cell>
          <cell r="E374" t="str">
            <v>AE001</v>
          </cell>
          <cell r="F374" t="str">
            <v>Cultivo de cereales (excepto arroz)</v>
          </cell>
          <cell r="G374" t="str">
            <v>P0101</v>
          </cell>
          <cell r="H374" t="str">
            <v>Trigo</v>
          </cell>
          <cell r="I374" t="str">
            <v>Quintales</v>
          </cell>
          <cell r="J374">
            <v>29172.478230354376</v>
          </cell>
          <cell r="K374">
            <v>158.92886358245792</v>
          </cell>
          <cell r="L374">
            <v>4636348.8130342141</v>
          </cell>
          <cell r="M374">
            <v>0.1</v>
          </cell>
          <cell r="N374">
            <v>463634.88130342145</v>
          </cell>
        </row>
        <row r="375">
          <cell r="B375" t="str">
            <v>2020AE001P0102</v>
          </cell>
          <cell r="C375" t="str">
            <v>AE001P0102</v>
          </cell>
          <cell r="D375">
            <v>2020</v>
          </cell>
          <cell r="E375" t="str">
            <v>AE001</v>
          </cell>
          <cell r="F375" t="str">
            <v>Cultivo de cereales (excepto arroz)</v>
          </cell>
          <cell r="G375" t="str">
            <v>P0102</v>
          </cell>
          <cell r="H375" t="str">
            <v>Maíz</v>
          </cell>
          <cell r="I375" t="str">
            <v>Quintales</v>
          </cell>
          <cell r="J375">
            <v>47254519.744489633</v>
          </cell>
          <cell r="K375">
            <v>125.78774006251527</v>
          </cell>
          <cell r="L375">
            <v>5944039246.3988571</v>
          </cell>
          <cell r="M375">
            <v>0.1</v>
          </cell>
          <cell r="N375">
            <v>594403924.63988578</v>
          </cell>
        </row>
        <row r="376">
          <cell r="B376" t="str">
            <v>2020AE001P0103</v>
          </cell>
          <cell r="C376" t="str">
            <v>AE001P0103</v>
          </cell>
          <cell r="D376">
            <v>2020</v>
          </cell>
          <cell r="E376" t="str">
            <v>AE001</v>
          </cell>
          <cell r="F376" t="str">
            <v>Cultivo de cereales (excepto arroz)</v>
          </cell>
          <cell r="G376" t="str">
            <v>P0103</v>
          </cell>
          <cell r="H376" t="str">
            <v>Otros cereales, excluyendo trigo, maíz y arroz</v>
          </cell>
          <cell r="I376" t="str">
            <v>Quintales</v>
          </cell>
          <cell r="J376">
            <v>979082.70804082649</v>
          </cell>
          <cell r="K376">
            <v>110.99550210825852</v>
          </cell>
          <cell r="L376">
            <v>108673776.78450502</v>
          </cell>
          <cell r="M376">
            <v>0.1</v>
          </cell>
          <cell r="N376">
            <v>10867377.678450502</v>
          </cell>
        </row>
        <row r="377">
          <cell r="B377" t="str">
            <v>2020AE002P0201</v>
          </cell>
          <cell r="C377" t="str">
            <v>AE002P0201</v>
          </cell>
          <cell r="D377">
            <v>2020</v>
          </cell>
          <cell r="E377" t="str">
            <v>AE002</v>
          </cell>
          <cell r="F377" t="str">
            <v>Cultivo de leguminosas (legumbres secas) y semillas oleaginosas</v>
          </cell>
          <cell r="G377" t="str">
            <v>P0201</v>
          </cell>
          <cell r="H377" t="str">
            <v>Semillas y otras semillas oleaginosos</v>
          </cell>
          <cell r="I377" t="str">
            <v>Quintales</v>
          </cell>
          <cell r="J377">
            <v>702850.83220039459</v>
          </cell>
          <cell r="K377">
            <v>533.85187436919887</v>
          </cell>
          <cell r="L377">
            <v>375218234.17213196</v>
          </cell>
          <cell r="M377">
            <v>0.1</v>
          </cell>
          <cell r="N377">
            <v>37521823.417213194</v>
          </cell>
        </row>
        <row r="378">
          <cell r="B378" t="str">
            <v>2020AE002P0202</v>
          </cell>
          <cell r="C378" t="str">
            <v>AE002P0202</v>
          </cell>
          <cell r="D378">
            <v>2020</v>
          </cell>
          <cell r="E378" t="str">
            <v>AE002</v>
          </cell>
          <cell r="F378" t="str">
            <v>Cultivo de leguminosas (legumbres secas) y semillas oleaginosas</v>
          </cell>
          <cell r="G378" t="str">
            <v>P0202</v>
          </cell>
          <cell r="H378" t="str">
            <v>Frijoles</v>
          </cell>
          <cell r="I378" t="str">
            <v>Quintales</v>
          </cell>
          <cell r="J378">
            <v>6281744.4330989048</v>
          </cell>
          <cell r="K378">
            <v>374.14158471077224</v>
          </cell>
          <cell r="L378">
            <v>2350261816.9476957</v>
          </cell>
          <cell r="M378">
            <v>0.1</v>
          </cell>
          <cell r="N378">
            <v>235026181.69476959</v>
          </cell>
        </row>
        <row r="379">
          <cell r="B379" t="str">
            <v>2020AE002P0203</v>
          </cell>
          <cell r="C379" t="str">
            <v>AE002P0203</v>
          </cell>
          <cell r="D379">
            <v>2020</v>
          </cell>
          <cell r="E379" t="str">
            <v>AE002</v>
          </cell>
          <cell r="F379" t="str">
            <v>Cultivo de leguminosas (legumbres secas) y semillas oleaginosas</v>
          </cell>
          <cell r="G379" t="str">
            <v>P0203</v>
          </cell>
          <cell r="H379" t="str">
            <v>Otras leguminosas (legumbres secas)</v>
          </cell>
          <cell r="I379" t="str">
            <v>Quintales</v>
          </cell>
          <cell r="J379">
            <v>6693.50222685882</v>
          </cell>
          <cell r="K379">
            <v>382.02210877067233</v>
          </cell>
          <cell r="L379">
            <v>2557065.8357657976</v>
          </cell>
          <cell r="M379">
            <v>0.1</v>
          </cell>
          <cell r="N379">
            <v>255706.58357657978</v>
          </cell>
        </row>
        <row r="380">
          <cell r="B380" t="str">
            <v>2020AE003P0301</v>
          </cell>
          <cell r="C380" t="str">
            <v>AE003P0301</v>
          </cell>
          <cell r="D380">
            <v>2020</v>
          </cell>
          <cell r="E380" t="str">
            <v>AE003</v>
          </cell>
          <cell r="F380" t="str">
            <v>Cultivo de arroz</v>
          </cell>
          <cell r="G380" t="str">
            <v>P0301</v>
          </cell>
          <cell r="H380" t="str">
            <v>Arroz</v>
          </cell>
          <cell r="I380" t="str">
            <v>Quintales</v>
          </cell>
          <cell r="J380">
            <v>532885.79153347237</v>
          </cell>
          <cell r="K380">
            <v>169.50794268124923</v>
          </cell>
          <cell r="L380">
            <v>90328374.206907958</v>
          </cell>
          <cell r="M380">
            <v>0.1</v>
          </cell>
          <cell r="N380">
            <v>9032837.4206907954</v>
          </cell>
        </row>
        <row r="381">
          <cell r="B381" t="str">
            <v>2020AE004P0401</v>
          </cell>
          <cell r="C381" t="str">
            <v>AE004P0401</v>
          </cell>
          <cell r="D381">
            <v>2020</v>
          </cell>
          <cell r="E381" t="str">
            <v>AE004</v>
          </cell>
          <cell r="F381" t="str">
            <v>Cultivo de hortalizas y melones, raíces y tubérculos</v>
          </cell>
          <cell r="G381" t="str">
            <v>P0401</v>
          </cell>
          <cell r="H381" t="str">
            <v>Hortalizas</v>
          </cell>
          <cell r="I381" t="str">
            <v>Quintales</v>
          </cell>
          <cell r="J381">
            <v>21362784.362084128</v>
          </cell>
          <cell r="K381">
            <v>208.82729729336748</v>
          </cell>
          <cell r="L381">
            <v>4461132520.9950438</v>
          </cell>
          <cell r="M381">
            <v>0.1</v>
          </cell>
          <cell r="N381">
            <v>446113252.09950441</v>
          </cell>
        </row>
        <row r="382">
          <cell r="B382" t="str">
            <v>2020AE004P0402</v>
          </cell>
          <cell r="C382" t="str">
            <v>AE004P0402</v>
          </cell>
          <cell r="D382">
            <v>2020</v>
          </cell>
          <cell r="E382" t="str">
            <v>AE004</v>
          </cell>
          <cell r="F382" t="str">
            <v>Cultivo de hortalizas y melones, raíces y tubérculos</v>
          </cell>
          <cell r="G382" t="str">
            <v>P0402</v>
          </cell>
          <cell r="H382" t="str">
            <v>Sandías y melones</v>
          </cell>
          <cell r="I382" t="str">
            <v>Quintales</v>
          </cell>
          <cell r="J382">
            <v>9518151.0222725272</v>
          </cell>
          <cell r="K382">
            <v>141.4903792020622</v>
          </cell>
          <cell r="L382">
            <v>1346726797.443836</v>
          </cell>
          <cell r="M382">
            <v>0.1</v>
          </cell>
          <cell r="N382">
            <v>134672679.7443836</v>
          </cell>
        </row>
        <row r="383">
          <cell r="B383" t="str">
            <v>2020AE004P0403</v>
          </cell>
          <cell r="C383" t="str">
            <v>AE004P0403</v>
          </cell>
          <cell r="D383">
            <v>2020</v>
          </cell>
          <cell r="E383" t="str">
            <v>AE004</v>
          </cell>
          <cell r="F383" t="str">
            <v>Cultivo de hortalizas y melones, raíces y tubérculos</v>
          </cell>
          <cell r="G383" t="str">
            <v>P0403</v>
          </cell>
          <cell r="H383" t="str">
            <v>Ejote</v>
          </cell>
          <cell r="I383" t="str">
            <v>Quintales</v>
          </cell>
          <cell r="J383">
            <v>1066996.1014794824</v>
          </cell>
          <cell r="K383">
            <v>723.74201673419043</v>
          </cell>
          <cell r="L383">
            <v>772229910.33227944</v>
          </cell>
          <cell r="M383">
            <v>0.1</v>
          </cell>
          <cell r="N383">
            <v>77222991.03322795</v>
          </cell>
        </row>
        <row r="384">
          <cell r="B384" t="str">
            <v>2020AE004P0404</v>
          </cell>
          <cell r="C384" t="str">
            <v>AE004P0404</v>
          </cell>
          <cell r="D384">
            <v>2020</v>
          </cell>
          <cell r="E384" t="str">
            <v>AE004</v>
          </cell>
          <cell r="F384" t="str">
            <v>Cultivo de hortalizas y melones, raíces y tubérculos</v>
          </cell>
          <cell r="G384" t="str">
            <v>P0404</v>
          </cell>
          <cell r="H384" t="str">
            <v xml:space="preserve">Arvejas </v>
          </cell>
          <cell r="I384" t="str">
            <v>Quintales</v>
          </cell>
          <cell r="J384">
            <v>826473.44055806973</v>
          </cell>
          <cell r="K384">
            <v>664.86846954276064</v>
          </cell>
          <cell r="L384">
            <v>549496131.54158354</v>
          </cell>
          <cell r="M384">
            <v>0.1</v>
          </cell>
          <cell r="N384">
            <v>54949613.154158354</v>
          </cell>
        </row>
        <row r="385">
          <cell r="B385" t="str">
            <v>2020AE004P0405</v>
          </cell>
          <cell r="C385" t="str">
            <v>AE004P0405</v>
          </cell>
          <cell r="D385">
            <v>2020</v>
          </cell>
          <cell r="E385" t="str">
            <v>AE004</v>
          </cell>
          <cell r="F385" t="str">
            <v>Cultivo de hortalizas y melones, raíces y tubérculos</v>
          </cell>
          <cell r="G385" t="str">
            <v>P0405</v>
          </cell>
          <cell r="H385" t="str">
            <v>Otras hortalizas</v>
          </cell>
          <cell r="I385" t="str">
            <v>Quintales</v>
          </cell>
          <cell r="J385">
            <v>24231248.349577188</v>
          </cell>
          <cell r="K385">
            <v>97.260733214626441</v>
          </cell>
          <cell r="L385">
            <v>2356748981.1855841</v>
          </cell>
          <cell r="M385">
            <v>0.1</v>
          </cell>
          <cell r="N385">
            <v>235674898.11855841</v>
          </cell>
        </row>
        <row r="386">
          <cell r="B386" t="str">
            <v>2020AE004P0406</v>
          </cell>
          <cell r="C386" t="str">
            <v>AE004P0406</v>
          </cell>
          <cell r="D386">
            <v>2020</v>
          </cell>
          <cell r="E386" t="str">
            <v>AE004</v>
          </cell>
          <cell r="F386" t="str">
            <v>Cultivo de hortalizas y melones, raíces y tubérculos</v>
          </cell>
          <cell r="G386" t="str">
            <v>P0406</v>
          </cell>
          <cell r="H386" t="str">
            <v>Raíces y tubérculos</v>
          </cell>
          <cell r="I386" t="str">
            <v>Quintales</v>
          </cell>
          <cell r="J386">
            <v>10436767.332356498</v>
          </cell>
          <cell r="K386">
            <v>354.43694590734174</v>
          </cell>
          <cell r="L386">
            <v>3699175938.4259515</v>
          </cell>
          <cell r="M386">
            <v>0.1</v>
          </cell>
          <cell r="N386">
            <v>369917593.84259516</v>
          </cell>
        </row>
        <row r="387">
          <cell r="B387" t="str">
            <v>2020AE005P0501</v>
          </cell>
          <cell r="C387" t="str">
            <v>AE005P0501</v>
          </cell>
          <cell r="D387">
            <v>2020</v>
          </cell>
          <cell r="E387" t="str">
            <v>AE005</v>
          </cell>
          <cell r="F387" t="str">
            <v>Cultivo de caña de azúcar</v>
          </cell>
          <cell r="G387" t="str">
            <v>P0501</v>
          </cell>
          <cell r="H387" t="str">
            <v>Caña de azúcar y otras plantas azúcareras</v>
          </cell>
          <cell r="I387" t="str">
            <v>Quintales</v>
          </cell>
          <cell r="J387">
            <v>549017046.08693588</v>
          </cell>
          <cell r="K387">
            <v>9.3452349556734919</v>
          </cell>
          <cell r="L387">
            <v>5130693290.3522377</v>
          </cell>
          <cell r="M387">
            <v>0.1</v>
          </cell>
          <cell r="N387">
            <v>513069329.03522378</v>
          </cell>
        </row>
        <row r="388">
          <cell r="B388" t="str">
            <v>2020AE006P0601</v>
          </cell>
          <cell r="C388" t="str">
            <v>AE006P0601</v>
          </cell>
          <cell r="D388">
            <v>2020</v>
          </cell>
          <cell r="E388" t="str">
            <v>AE006</v>
          </cell>
          <cell r="F388" t="str">
            <v>Cultivo de tabaco y otras plantas no perennes</v>
          </cell>
          <cell r="G388" t="str">
            <v>P0601</v>
          </cell>
          <cell r="H388" t="str">
            <v>Tabaco</v>
          </cell>
          <cell r="I388" t="str">
            <v>Quintales</v>
          </cell>
          <cell r="J388">
            <v>309726.40694538062</v>
          </cell>
          <cell r="K388">
            <v>903.53648684322309</v>
          </cell>
          <cell r="L388">
            <v>279849109.61400366</v>
          </cell>
          <cell r="M388">
            <v>0.1</v>
          </cell>
          <cell r="N388">
            <v>27984910.961400367</v>
          </cell>
        </row>
        <row r="389">
          <cell r="B389" t="str">
            <v>2020AE006P0602</v>
          </cell>
          <cell r="C389" t="str">
            <v>AE006P0602</v>
          </cell>
          <cell r="D389">
            <v>2020</v>
          </cell>
          <cell r="E389" t="str">
            <v>AE006</v>
          </cell>
          <cell r="F389" t="str">
            <v>Cultivo de tabaco y otras plantas no perennes</v>
          </cell>
          <cell r="G389" t="str">
            <v>P0602</v>
          </cell>
          <cell r="H389" t="str">
            <v>Otras plantas no perennes</v>
          </cell>
          <cell r="I389" t="str">
            <v>Quintales</v>
          </cell>
          <cell r="J389">
            <v>3251719.3140674136</v>
          </cell>
          <cell r="K389">
            <v>294.37132337360021</v>
          </cell>
          <cell r="L389">
            <v>957212917.72152007</v>
          </cell>
          <cell r="M389">
            <v>0.1</v>
          </cell>
          <cell r="N389">
            <v>95721291.772152007</v>
          </cell>
        </row>
        <row r="390">
          <cell r="B390" t="str">
            <v>2020AE007P0701</v>
          </cell>
          <cell r="C390" t="str">
            <v>AE007P0701</v>
          </cell>
          <cell r="D390">
            <v>2020</v>
          </cell>
          <cell r="E390" t="str">
            <v>AE007</v>
          </cell>
          <cell r="F390" t="str">
            <v>Cultivo de banano</v>
          </cell>
          <cell r="G390" t="str">
            <v>P0701</v>
          </cell>
          <cell r="H390" t="str">
            <v>Bananos, plátanos y otros</v>
          </cell>
          <cell r="I390" t="str">
            <v>Quintales</v>
          </cell>
          <cell r="J390">
            <v>75422162.520913914</v>
          </cell>
          <cell r="K390">
            <v>110.15430365595287</v>
          </cell>
          <cell r="L390">
            <v>8308075792.7173796</v>
          </cell>
          <cell r="M390">
            <v>0.1</v>
          </cell>
          <cell r="N390">
            <v>830807579.27173805</v>
          </cell>
        </row>
        <row r="391">
          <cell r="B391" t="str">
            <v>2020AE008P0702</v>
          </cell>
          <cell r="C391" t="str">
            <v>AE008P0702</v>
          </cell>
          <cell r="D391">
            <v>2020</v>
          </cell>
          <cell r="E391" t="str">
            <v>AE008</v>
          </cell>
          <cell r="F391" t="str">
            <v>Cultivo de otras frutas tropicales y subtropicales</v>
          </cell>
          <cell r="G391" t="str">
            <v>P0702</v>
          </cell>
          <cell r="H391" t="str">
            <v>Frutas tropicales y subtropicales</v>
          </cell>
          <cell r="I391" t="str">
            <v>Quintales</v>
          </cell>
          <cell r="J391">
            <v>14161207.457596118</v>
          </cell>
          <cell r="K391">
            <v>177.92763361903437</v>
          </cell>
          <cell r="L391">
            <v>2519670132.118299</v>
          </cell>
          <cell r="M391">
            <v>0.1</v>
          </cell>
          <cell r="N391">
            <v>251967013.2118299</v>
          </cell>
        </row>
        <row r="392">
          <cell r="B392" t="str">
            <v>2020AE009P0703</v>
          </cell>
          <cell r="C392" t="str">
            <v>AE009P0703</v>
          </cell>
          <cell r="D392">
            <v>2020</v>
          </cell>
          <cell r="E392" t="str">
            <v>AE009</v>
          </cell>
          <cell r="F392" t="str">
            <v>Cultivo de otras frutas y nueces</v>
          </cell>
          <cell r="G392" t="str">
            <v>P0703</v>
          </cell>
          <cell r="H392" t="str">
            <v>Berries y otros frutos de árboles y arbustos</v>
          </cell>
          <cell r="I392" t="str">
            <v>Quintales</v>
          </cell>
          <cell r="J392">
            <v>1433092.7112196099</v>
          </cell>
          <cell r="K392">
            <v>396.97561014767382</v>
          </cell>
          <cell r="L392">
            <v>568902853.43458879</v>
          </cell>
          <cell r="M392">
            <v>0.1</v>
          </cell>
          <cell r="N392">
            <v>56890285.343458883</v>
          </cell>
        </row>
        <row r="393">
          <cell r="B393" t="str">
            <v>2020AE009P0704</v>
          </cell>
          <cell r="C393" t="str">
            <v>AE009P0704</v>
          </cell>
          <cell r="D393">
            <v>2020</v>
          </cell>
          <cell r="E393" t="str">
            <v>AE009</v>
          </cell>
          <cell r="F393" t="str">
            <v>Cultivo de otras frutas y nueces</v>
          </cell>
          <cell r="G393" t="str">
            <v>P0704</v>
          </cell>
          <cell r="H393" t="str">
            <v>Otras frutas y semillas de frutas</v>
          </cell>
          <cell r="I393" t="str">
            <v>Quintales</v>
          </cell>
          <cell r="J393">
            <v>10136362.233807068</v>
          </cell>
          <cell r="K393">
            <v>260.36168993245417</v>
          </cell>
          <cell r="L393">
            <v>2639120400.9615145</v>
          </cell>
          <cell r="M393">
            <v>0.1</v>
          </cell>
          <cell r="N393">
            <v>263912040.09615147</v>
          </cell>
        </row>
        <row r="394">
          <cell r="B394" t="str">
            <v>2020AE010P0801</v>
          </cell>
          <cell r="C394" t="str">
            <v>AE010P0801</v>
          </cell>
          <cell r="D394">
            <v>2020</v>
          </cell>
          <cell r="E394" t="str">
            <v>AE010</v>
          </cell>
          <cell r="F394" t="str">
            <v>Cultivo de palma</v>
          </cell>
          <cell r="G394" t="str">
            <v>P0801</v>
          </cell>
          <cell r="H394" t="str">
            <v>Palma africana</v>
          </cell>
          <cell r="I394" t="str">
            <v>Quintales</v>
          </cell>
          <cell r="J394">
            <v>126589973.91467026</v>
          </cell>
          <cell r="K394">
            <v>19.711382070917242</v>
          </cell>
          <cell r="L394">
            <v>2495263342.1795125</v>
          </cell>
          <cell r="M394">
            <v>0.1</v>
          </cell>
          <cell r="N394">
            <v>249526334.21795127</v>
          </cell>
        </row>
        <row r="395">
          <cell r="B395" t="str">
            <v>2020AE011P0901</v>
          </cell>
          <cell r="C395" t="str">
            <v>AE011P0901</v>
          </cell>
          <cell r="D395">
            <v>2020</v>
          </cell>
          <cell r="E395" t="str">
            <v>AE011</v>
          </cell>
          <cell r="F395" t="str">
            <v>Cultivo de Café</v>
          </cell>
          <cell r="G395" t="str">
            <v>P0901</v>
          </cell>
          <cell r="H395" t="str">
            <v>Café en grano</v>
          </cell>
          <cell r="I395" t="str">
            <v>Quintales</v>
          </cell>
          <cell r="J395">
            <v>35927777.072872788</v>
          </cell>
          <cell r="K395">
            <v>269.88775927451002</v>
          </cell>
          <cell r="L395">
            <v>9696467249.9117508</v>
          </cell>
          <cell r="M395">
            <v>0.1</v>
          </cell>
          <cell r="N395">
            <v>969646724.99117517</v>
          </cell>
        </row>
        <row r="396">
          <cell r="B396" t="str">
            <v>2020AE012P1001</v>
          </cell>
          <cell r="C396" t="str">
            <v>AE012P1001</v>
          </cell>
          <cell r="D396">
            <v>2020</v>
          </cell>
          <cell r="E396" t="str">
            <v>AE012</v>
          </cell>
          <cell r="F396" t="str">
            <v>Cultivo de cardamomo</v>
          </cell>
          <cell r="G396" t="str">
            <v>P1001</v>
          </cell>
          <cell r="H396" t="str">
            <v>Cardamomo</v>
          </cell>
          <cell r="I396" t="str">
            <v>Quintales</v>
          </cell>
          <cell r="J396">
            <v>5357427.6074441625</v>
          </cell>
          <cell r="K396">
            <v>1376.6109361425972</v>
          </cell>
          <cell r="L396">
            <v>7375093433.9999037</v>
          </cell>
          <cell r="M396">
            <v>0.1</v>
          </cell>
          <cell r="N396">
            <v>737509343.39999044</v>
          </cell>
        </row>
        <row r="397">
          <cell r="B397" t="str">
            <v>2020AE013P1101</v>
          </cell>
          <cell r="C397" t="str">
            <v>AE013P1101</v>
          </cell>
          <cell r="D397">
            <v>2020</v>
          </cell>
          <cell r="E397" t="str">
            <v>AE013</v>
          </cell>
          <cell r="F397" t="str">
            <v>Cultivo de caucho natural</v>
          </cell>
          <cell r="G397" t="str">
            <v>P1101</v>
          </cell>
          <cell r="H397" t="str">
            <v xml:space="preserve">Caucho natural </v>
          </cell>
          <cell r="I397" t="str">
            <v>Quintales</v>
          </cell>
          <cell r="J397">
            <v>7232807.2686676681</v>
          </cell>
          <cell r="K397">
            <v>247.18964661769596</v>
          </cell>
          <cell r="L397">
            <v>1787875072.7958636</v>
          </cell>
          <cell r="M397">
            <v>0.1</v>
          </cell>
          <cell r="N397">
            <v>178787507.27958637</v>
          </cell>
        </row>
        <row r="398">
          <cell r="B398" t="str">
            <v>2020AE014P0401</v>
          </cell>
          <cell r="C398" t="str">
            <v>AE014P0401</v>
          </cell>
          <cell r="D398">
            <v>2020</v>
          </cell>
          <cell r="E398" t="str">
            <v>AE014</v>
          </cell>
          <cell r="F398" t="str">
            <v>Cultivo de otras plantas perennes</v>
          </cell>
          <cell r="G398" t="str">
            <v>P0401</v>
          </cell>
          <cell r="H398" t="str">
            <v>Hortalizas</v>
          </cell>
          <cell r="I398" t="str">
            <v>Quintales</v>
          </cell>
          <cell r="J398">
            <v>1892586.3669855297</v>
          </cell>
          <cell r="K398">
            <v>188.20379307517572</v>
          </cell>
          <cell r="L398">
            <v>356191932.98904324</v>
          </cell>
          <cell r="M398">
            <v>0.1</v>
          </cell>
          <cell r="N398">
            <v>35619193.298904322</v>
          </cell>
        </row>
        <row r="399">
          <cell r="B399" t="str">
            <v>2020AE014P1201</v>
          </cell>
          <cell r="C399" t="str">
            <v>AE014P1201</v>
          </cell>
          <cell r="D399">
            <v>2020</v>
          </cell>
          <cell r="E399" t="str">
            <v>AE014</v>
          </cell>
          <cell r="F399" t="str">
            <v>Cultivo de otras plantas perennes</v>
          </cell>
          <cell r="G399" t="str">
            <v>P1201</v>
          </cell>
          <cell r="H399" t="str">
            <v>Otros frutos oleaginosos</v>
          </cell>
          <cell r="I399" t="str">
            <v>Quintales</v>
          </cell>
          <cell r="J399">
            <v>475923.91980940959</v>
          </cell>
          <cell r="K399">
            <v>105.00232252355509</v>
          </cell>
          <cell r="L399">
            <v>49973116.924502194</v>
          </cell>
          <cell r="M399">
            <v>0.1</v>
          </cell>
          <cell r="N399">
            <v>4997311.6924502198</v>
          </cell>
        </row>
        <row r="400">
          <cell r="B400" t="str">
            <v>2020AE014P1202</v>
          </cell>
          <cell r="C400" t="str">
            <v>AE014P1202</v>
          </cell>
          <cell r="D400">
            <v>2020</v>
          </cell>
          <cell r="E400" t="str">
            <v>AE014</v>
          </cell>
          <cell r="F400" t="str">
            <v>Cultivo de otras plantas perennes</v>
          </cell>
          <cell r="G400" t="str">
            <v>P1202</v>
          </cell>
          <cell r="H400" t="str">
            <v>Otras plantas bebestibles, excepto café</v>
          </cell>
          <cell r="I400" t="str">
            <v>Quintales</v>
          </cell>
          <cell r="J400">
            <v>190327.05543672474</v>
          </cell>
          <cell r="K400">
            <v>309.82142623886659</v>
          </cell>
          <cell r="L400">
            <v>58967399.76724989</v>
          </cell>
          <cell r="M400">
            <v>0.1</v>
          </cell>
          <cell r="N400">
            <v>5896739.9767249897</v>
          </cell>
        </row>
        <row r="401">
          <cell r="B401" t="str">
            <v>2020AE014P1203</v>
          </cell>
          <cell r="C401" t="str">
            <v>AE014P1203</v>
          </cell>
          <cell r="D401">
            <v>2020</v>
          </cell>
          <cell r="E401" t="str">
            <v>AE014</v>
          </cell>
          <cell r="F401" t="str">
            <v>Cultivo de otras plantas perennes</v>
          </cell>
          <cell r="G401" t="str">
            <v>P1203</v>
          </cell>
          <cell r="H401" t="str">
            <v>Especias aromáticas (excepto cardamomo)</v>
          </cell>
          <cell r="I401" t="str">
            <v>Quetzales</v>
          </cell>
          <cell r="J401">
            <v>172257849.59974879</v>
          </cell>
          <cell r="K401">
            <v>1.7341960462347747</v>
          </cell>
          <cell r="L401">
            <v>298728881.70878881</v>
          </cell>
          <cell r="M401">
            <v>2.0784303447332945E-2</v>
          </cell>
          <cell r="N401"/>
        </row>
        <row r="402">
          <cell r="B402" t="str">
            <v>2020AE014P1503</v>
          </cell>
          <cell r="C402" t="str">
            <v>AE014P1503</v>
          </cell>
          <cell r="D402">
            <v>2020</v>
          </cell>
          <cell r="E402" t="str">
            <v>AE014</v>
          </cell>
          <cell r="F402" t="str">
            <v>Cultivo de otras plantas perennes</v>
          </cell>
          <cell r="G402" t="str">
            <v>P1503</v>
          </cell>
          <cell r="H402" t="str">
            <v>Productos forestales no madereros</v>
          </cell>
          <cell r="I402" t="str">
            <v>Quintales</v>
          </cell>
          <cell r="J402">
            <v>384775.30222249788</v>
          </cell>
          <cell r="K402">
            <v>275.60818960317141</v>
          </cell>
          <cell r="L402">
            <v>106047224.44955578</v>
          </cell>
          <cell r="M402">
            <v>0.1</v>
          </cell>
          <cell r="N402">
            <v>10604722.44495558</v>
          </cell>
        </row>
        <row r="403">
          <cell r="B403" t="str">
            <v>2020AE015P1301</v>
          </cell>
          <cell r="C403" t="str">
            <v>AE015P1301</v>
          </cell>
          <cell r="D403">
            <v>2020</v>
          </cell>
          <cell r="E403" t="str">
            <v>AE015</v>
          </cell>
          <cell r="F403" t="str">
            <v>Cría de ganado bovino excluyendo búfalos</v>
          </cell>
          <cell r="G403" t="str">
            <v>P1301</v>
          </cell>
          <cell r="H403" t="str">
            <v>Ganado bovino</v>
          </cell>
          <cell r="I403" t="str">
            <v>Cabezas</v>
          </cell>
          <cell r="J403">
            <v>1570873</v>
          </cell>
          <cell r="K403">
            <v>2887.3117480927262</v>
          </cell>
          <cell r="L403">
            <v>4535600067.661665</v>
          </cell>
          <cell r="M403">
            <v>0.44477974599203624</v>
          </cell>
          <cell r="N403">
            <v>2017343046.0160177</v>
          </cell>
        </row>
        <row r="404">
          <cell r="B404" t="str">
            <v>2020AE015P1401</v>
          </cell>
          <cell r="C404" t="str">
            <v>AE015P1401</v>
          </cell>
          <cell r="D404">
            <v>2020</v>
          </cell>
          <cell r="E404" t="str">
            <v>AE015</v>
          </cell>
          <cell r="F404" t="str">
            <v>Cría de ganado bovino excluyendo búfalos</v>
          </cell>
          <cell r="G404" t="str">
            <v>P1401</v>
          </cell>
          <cell r="H404" t="str">
            <v>Leche cruda</v>
          </cell>
          <cell r="I404" t="str">
            <v>Litros</v>
          </cell>
          <cell r="J404">
            <v>524161454.01524842</v>
          </cell>
          <cell r="K404">
            <v>4.2134842686554794</v>
          </cell>
          <cell r="L404">
            <v>2208546040.7288318</v>
          </cell>
          <cell r="M404">
            <v>1.0314999999999999E-3</v>
          </cell>
          <cell r="N404">
            <v>540672.53981672868</v>
          </cell>
        </row>
        <row r="405">
          <cell r="B405" t="str">
            <v>2020AE016P1302</v>
          </cell>
          <cell r="C405" t="str">
            <v>AE016P1302</v>
          </cell>
          <cell r="D405">
            <v>2020</v>
          </cell>
          <cell r="E405" t="str">
            <v>AE016</v>
          </cell>
          <cell r="F405" t="str">
            <v>Cría de ganado porcino</v>
          </cell>
          <cell r="G405" t="str">
            <v>P1302</v>
          </cell>
          <cell r="H405" t="str">
            <v>Ganado porcino</v>
          </cell>
          <cell r="I405" t="str">
            <v>Cabezas</v>
          </cell>
          <cell r="J405">
            <v>912310.59727327968</v>
          </cell>
          <cell r="K405">
            <v>1583.439251057943</v>
          </cell>
          <cell r="L405">
            <v>1444588408.8786266</v>
          </cell>
          <cell r="M405">
            <v>0.23856733807576111</v>
          </cell>
          <cell r="N405">
            <v>344631611.32127315</v>
          </cell>
        </row>
        <row r="406">
          <cell r="B406" t="str">
            <v>2020AE017P1303</v>
          </cell>
          <cell r="C406" t="str">
            <v>AE017P1303</v>
          </cell>
          <cell r="D406">
            <v>2020</v>
          </cell>
          <cell r="E406" t="str">
            <v>AE017</v>
          </cell>
          <cell r="F406" t="str">
            <v>Cría de aves de corral</v>
          </cell>
          <cell r="G406" t="str">
            <v>P1303</v>
          </cell>
          <cell r="H406" t="str">
            <v>Aves de corral</v>
          </cell>
          <cell r="I406" t="str">
            <v>Cabezas</v>
          </cell>
          <cell r="J406">
            <v>598660412.22006536</v>
          </cell>
          <cell r="K406">
            <v>14.031342040015026</v>
          </cell>
          <cell r="L406">
            <v>8400009009.6761284</v>
          </cell>
          <cell r="M406">
            <v>1.6999999999999999E-3</v>
          </cell>
          <cell r="N406">
            <v>14280015.316449417</v>
          </cell>
        </row>
        <row r="407">
          <cell r="B407" t="str">
            <v>2020AE017P1402</v>
          </cell>
          <cell r="C407" t="str">
            <v>AE017P1402</v>
          </cell>
          <cell r="D407">
            <v>2020</v>
          </cell>
          <cell r="E407" t="str">
            <v>AE017</v>
          </cell>
          <cell r="F407" t="str">
            <v>Cría de aves de corral</v>
          </cell>
          <cell r="G407" t="str">
            <v>P1402</v>
          </cell>
          <cell r="H407" t="str">
            <v>Huevos</v>
          </cell>
          <cell r="I407" t="str">
            <v>Caja (360 unidades)</v>
          </cell>
          <cell r="J407">
            <v>11420982.08708613</v>
          </cell>
          <cell r="K407">
            <v>309.63679633238979</v>
          </cell>
          <cell r="L407">
            <v>3536356304.4149599</v>
          </cell>
          <cell r="M407">
            <v>2.2226007999999998E-2</v>
          </cell>
          <cell r="N407">
            <v>78599083.512777328</v>
          </cell>
        </row>
        <row r="408">
          <cell r="B408" t="str">
            <v>2020AE018P1304</v>
          </cell>
          <cell r="C408" t="str">
            <v>AE018P1304</v>
          </cell>
          <cell r="D408">
            <v>2020</v>
          </cell>
          <cell r="E408" t="str">
            <v>AE018</v>
          </cell>
          <cell r="F408" t="str">
            <v>Cría de otros animales y obtencion de productos de otros animales vivos</v>
          </cell>
          <cell r="G408" t="str">
            <v>P1304</v>
          </cell>
          <cell r="H408" t="str">
            <v>Otro tipo de animales vivos n.c.p.</v>
          </cell>
          <cell r="I408" t="str">
            <v>Cabezas</v>
          </cell>
          <cell r="J408">
            <v>197269.62309025749</v>
          </cell>
          <cell r="K408">
            <v>1240.2945761389335</v>
          </cell>
          <cell r="L408">
            <v>244672443.55581808</v>
          </cell>
          <cell r="M408">
            <v>5.3572106432382208E-2</v>
          </cell>
          <cell r="N408">
            <v>13107618.187243314</v>
          </cell>
        </row>
        <row r="409">
          <cell r="B409" t="str">
            <v>2020AE018P1403</v>
          </cell>
          <cell r="C409" t="str">
            <v>AE018P1403</v>
          </cell>
          <cell r="D409">
            <v>2020</v>
          </cell>
          <cell r="E409" t="str">
            <v>AE018</v>
          </cell>
          <cell r="F409" t="str">
            <v>Cría de otros animales y obtencion de productos de otros animales vivos</v>
          </cell>
          <cell r="G409" t="str">
            <v>P1403</v>
          </cell>
          <cell r="H409" t="str">
            <v>Miel natural</v>
          </cell>
          <cell r="I409" t="str">
            <v>Quintales</v>
          </cell>
          <cell r="J409">
            <v>90167.432358648497</v>
          </cell>
          <cell r="K409">
            <v>631.15167676056285</v>
          </cell>
          <cell r="L409">
            <v>56909326.122355632</v>
          </cell>
          <cell r="M409">
            <v>0.1</v>
          </cell>
          <cell r="N409">
            <v>5690932.6122355638</v>
          </cell>
        </row>
        <row r="410">
          <cell r="B410" t="str">
            <v>2020AE018P1404</v>
          </cell>
          <cell r="C410" t="str">
            <v>AE018P1404</v>
          </cell>
          <cell r="D410">
            <v>2020</v>
          </cell>
          <cell r="E410" t="str">
            <v>AE018</v>
          </cell>
          <cell r="F410" t="str">
            <v>Cría de otros animales y obtencion de productos de otros animales vivos</v>
          </cell>
          <cell r="G410" t="str">
            <v>P1404</v>
          </cell>
          <cell r="H410" t="str">
            <v>Materiales de reproducción y otros productos de animales vivos</v>
          </cell>
          <cell r="I410" t="str">
            <v>Quintales</v>
          </cell>
          <cell r="J410">
            <v>573980.9588411157</v>
          </cell>
          <cell r="K410">
            <v>85.105989622789821</v>
          </cell>
          <cell r="L410">
            <v>48849217.526810944</v>
          </cell>
          <cell r="M410">
            <v>0.1</v>
          </cell>
          <cell r="N410">
            <v>4884921.7526810942</v>
          </cell>
        </row>
        <row r="411">
          <cell r="B411" t="str">
            <v>2020AE019P1102</v>
          </cell>
          <cell r="C411" t="str">
            <v>AE019P1102</v>
          </cell>
          <cell r="D411">
            <v>2020</v>
          </cell>
          <cell r="E411" t="str">
            <v>AE019</v>
          </cell>
          <cell r="F411" t="str">
            <v>Actividades de apoyo a la agricultura y ganadería; propagación de plantas</v>
          </cell>
          <cell r="G411" t="str">
            <v>P1102</v>
          </cell>
          <cell r="H411" t="str">
            <v>Propagación de plantas</v>
          </cell>
          <cell r="I411" t="str">
            <v>Quintales</v>
          </cell>
          <cell r="J411">
            <v>10832847.783666097</v>
          </cell>
          <cell r="K411">
            <v>71.898866827293787</v>
          </cell>
          <cell r="L411">
            <v>778869480.1581533</v>
          </cell>
          <cell r="M411">
            <v>0.1</v>
          </cell>
          <cell r="N411">
            <v>77886948.015815333</v>
          </cell>
        </row>
        <row r="412">
          <cell r="B412" t="str">
            <v>2020AE019P6210</v>
          </cell>
          <cell r="C412" t="str">
            <v>AE019P6210</v>
          </cell>
          <cell r="D412">
            <v>2020</v>
          </cell>
          <cell r="E412" t="str">
            <v>AE019</v>
          </cell>
          <cell r="F412" t="str">
            <v>Actividades de apoyo a la agricultura y ganadería; propagación de plantas</v>
          </cell>
          <cell r="G412" t="str">
            <v>P6210</v>
          </cell>
          <cell r="H412" t="str">
            <v>Servicios de apoyo a la agricultura, caza, silvicultura y pesca</v>
          </cell>
          <cell r="I412" t="str">
            <v>Quetzales</v>
          </cell>
          <cell r="J412">
            <v>3104258000.7044001</v>
          </cell>
          <cell r="K412">
            <v>1.1756881630274383</v>
          </cell>
          <cell r="L412">
            <v>3649639386.4113841</v>
          </cell>
          <cell r="M412" t="str">
            <v>n/a</v>
          </cell>
          <cell r="N412" t="str">
            <v>n/a</v>
          </cell>
        </row>
        <row r="413">
          <cell r="B413" t="str">
            <v>2020AE021P1501</v>
          </cell>
          <cell r="C413" t="str">
            <v>AE021P1501</v>
          </cell>
          <cell r="D413">
            <v>2020</v>
          </cell>
          <cell r="E413" t="str">
            <v>AE021</v>
          </cell>
          <cell r="F413" t="str">
            <v>Silvicultura y extracción de madera, y servicios de apoyo a la silvicultura</v>
          </cell>
          <cell r="G413" t="str">
            <v>P1501</v>
          </cell>
          <cell r="H413" t="str">
            <v>Troncos de madera</v>
          </cell>
          <cell r="I413" t="str">
            <v>Quintales</v>
          </cell>
          <cell r="J413">
            <v>104430032.677525</v>
          </cell>
          <cell r="K413">
            <v>12.0269550003679</v>
          </cell>
          <cell r="L413">
            <v>1255975303.6995425</v>
          </cell>
          <cell r="M413">
            <v>0.1</v>
          </cell>
          <cell r="N413">
            <v>125597530.36995426</v>
          </cell>
        </row>
        <row r="414">
          <cell r="B414" t="str">
            <v>2020AE021P1502</v>
          </cell>
          <cell r="C414" t="str">
            <v>AE021P1502</v>
          </cell>
          <cell r="D414">
            <v>2020</v>
          </cell>
          <cell r="E414" t="str">
            <v>AE021</v>
          </cell>
          <cell r="F414" t="str">
            <v>Silvicultura y extracción de madera, y servicios de apoyo a la silvicultura</v>
          </cell>
          <cell r="G414" t="str">
            <v>P1502</v>
          </cell>
          <cell r="H414" t="str">
            <v>Leña</v>
          </cell>
          <cell r="I414" t="str">
            <v>Quintales</v>
          </cell>
          <cell r="J414">
            <v>23939757.233746774</v>
          </cell>
          <cell r="K414">
            <v>216.32055898283107</v>
          </cell>
          <cell r="L414">
            <v>5178661666.7173758</v>
          </cell>
          <cell r="M414">
            <v>0.1</v>
          </cell>
          <cell r="N414">
            <v>517866166.67173761</v>
          </cell>
        </row>
        <row r="415">
          <cell r="B415" t="str">
            <v>2020AE021P1503</v>
          </cell>
          <cell r="C415" t="str">
            <v>AE021P1503</v>
          </cell>
          <cell r="D415">
            <v>2020</v>
          </cell>
          <cell r="E415" t="str">
            <v>AE021</v>
          </cell>
          <cell r="F415" t="str">
            <v>Silvicultura y extracción de madera, y servicios de apoyo a la silvicultura</v>
          </cell>
          <cell r="G415" t="str">
            <v>P1503</v>
          </cell>
          <cell r="H415" t="str">
            <v>Productos forestales no madereros</v>
          </cell>
          <cell r="I415" t="str">
            <v>Quintales</v>
          </cell>
          <cell r="J415">
            <v>1032017.816620023</v>
          </cell>
          <cell r="K415">
            <v>113.67758002425533</v>
          </cell>
          <cell r="L415">
            <v>117317287.93527994</v>
          </cell>
          <cell r="M415">
            <v>0.1</v>
          </cell>
          <cell r="N415">
            <v>11731728.793527994</v>
          </cell>
        </row>
        <row r="416">
          <cell r="B416" t="str">
            <v>2020AE021P6210</v>
          </cell>
          <cell r="C416" t="str">
            <v>AE021P6210</v>
          </cell>
          <cell r="D416">
            <v>2020</v>
          </cell>
          <cell r="E416" t="str">
            <v>AE021</v>
          </cell>
          <cell r="F416" t="str">
            <v>Silvicultura y extracción de madera, y servicios de apoyo a la silvicultura</v>
          </cell>
          <cell r="G416" t="str">
            <v>P6210</v>
          </cell>
          <cell r="H416" t="str">
            <v>Servicios de apoyo a la agricultura, caza, silvicultura y pesca</v>
          </cell>
          <cell r="I416" t="str">
            <v>Quetzales</v>
          </cell>
          <cell r="J416">
            <v>18852214.70016421</v>
          </cell>
          <cell r="K416">
            <v>0.95219090850318044</v>
          </cell>
          <cell r="L416">
            <v>17950907.442646373</v>
          </cell>
          <cell r="M416" t="str">
            <v>n/a</v>
          </cell>
          <cell r="N416" t="str">
            <v>n/a</v>
          </cell>
        </row>
        <row r="417">
          <cell r="B417" t="str">
            <v>2020AE022P1601</v>
          </cell>
          <cell r="C417" t="str">
            <v>AE022P1601</v>
          </cell>
          <cell r="D417">
            <v>2020</v>
          </cell>
          <cell r="E417" t="str">
            <v>AE022</v>
          </cell>
          <cell r="F417" t="str">
            <v>Pesca</v>
          </cell>
          <cell r="G417" t="str">
            <v>P1601</v>
          </cell>
          <cell r="H417" t="str">
            <v>Peces vivos, frescos o refrigerados</v>
          </cell>
          <cell r="I417" t="str">
            <v>Quintales</v>
          </cell>
          <cell r="J417">
            <v>750429.3887034345</v>
          </cell>
          <cell r="K417">
            <v>1224.5971058093908</v>
          </cell>
          <cell r="L417">
            <v>918973657.52053618</v>
          </cell>
          <cell r="M417">
            <v>0.1</v>
          </cell>
          <cell r="N417">
            <v>91897365.752053618</v>
          </cell>
        </row>
        <row r="418">
          <cell r="B418" t="str">
            <v>2020AE022P1602</v>
          </cell>
          <cell r="C418" t="str">
            <v>AE022P1602</v>
          </cell>
          <cell r="D418">
            <v>2020</v>
          </cell>
          <cell r="E418" t="str">
            <v>AE022</v>
          </cell>
          <cell r="F418" t="str">
            <v>Pesca</v>
          </cell>
          <cell r="G418" t="str">
            <v>P1602</v>
          </cell>
          <cell r="H418" t="str">
            <v>Crustáceos sin congelar</v>
          </cell>
          <cell r="I418" t="str">
            <v>Quintales</v>
          </cell>
          <cell r="J418">
            <v>31770.774891051165</v>
          </cell>
          <cell r="K418">
            <v>1241.9907735235447</v>
          </cell>
          <cell r="L418">
            <v>39459009.282379046</v>
          </cell>
          <cell r="M418">
            <v>0.1</v>
          </cell>
          <cell r="N418">
            <v>3945900.9282379048</v>
          </cell>
        </row>
        <row r="419">
          <cell r="B419" t="str">
            <v>2020AE022P1603</v>
          </cell>
          <cell r="C419" t="str">
            <v>AE022P1603</v>
          </cell>
          <cell r="D419">
            <v>2020</v>
          </cell>
          <cell r="E419" t="str">
            <v>AE022</v>
          </cell>
          <cell r="F419" t="str">
            <v>Pesca</v>
          </cell>
          <cell r="G419" t="str">
            <v>P1603</v>
          </cell>
          <cell r="H419" t="str">
            <v>Otros productos de la pesca</v>
          </cell>
          <cell r="I419" t="str">
            <v>Quintales</v>
          </cell>
          <cell r="J419">
            <v>12809.874797798006</v>
          </cell>
          <cell r="K419">
            <v>782.6581419500875</v>
          </cell>
          <cell r="L419">
            <v>10025752.807857839</v>
          </cell>
          <cell r="M419">
            <v>0.1</v>
          </cell>
          <cell r="N419">
            <v>1002575.280785784</v>
          </cell>
        </row>
        <row r="420">
          <cell r="B420" t="str">
            <v>2020AE023P1601</v>
          </cell>
          <cell r="C420" t="str">
            <v>AE023P1601</v>
          </cell>
          <cell r="D420">
            <v>2020</v>
          </cell>
          <cell r="E420" t="str">
            <v>AE023</v>
          </cell>
          <cell r="F420" t="str">
            <v>Acuicultura</v>
          </cell>
          <cell r="G420" t="str">
            <v>P1601</v>
          </cell>
          <cell r="H420" t="str">
            <v>Peces vivos, frescos o refrigerados</v>
          </cell>
          <cell r="I420" t="str">
            <v>Quintales</v>
          </cell>
          <cell r="J420">
            <v>206294.7094710971</v>
          </cell>
          <cell r="K420">
            <v>1751.5771995431664</v>
          </cell>
          <cell r="L420">
            <v>361341109.49595541</v>
          </cell>
          <cell r="M420">
            <v>0.1</v>
          </cell>
          <cell r="N420">
            <v>36134110.949595541</v>
          </cell>
        </row>
        <row r="421">
          <cell r="B421" t="str">
            <v>2020AE023P1602</v>
          </cell>
          <cell r="C421" t="str">
            <v>AE023P1602</v>
          </cell>
          <cell r="D421">
            <v>2020</v>
          </cell>
          <cell r="E421" t="str">
            <v>AE023</v>
          </cell>
          <cell r="F421" t="str">
            <v>Acuicultura</v>
          </cell>
          <cell r="G421" t="str">
            <v>P1602</v>
          </cell>
          <cell r="H421" t="str">
            <v>Crustáceos sin congelar</v>
          </cell>
          <cell r="I421" t="str">
            <v>Quintales</v>
          </cell>
          <cell r="J421">
            <v>2296168.9715366997</v>
          </cell>
          <cell r="K421">
            <v>305.3338805110148</v>
          </cell>
          <cell r="L421">
            <v>701098182.38828635</v>
          </cell>
          <cell r="M421">
            <v>0.1</v>
          </cell>
          <cell r="N421">
            <v>70109818.238828644</v>
          </cell>
        </row>
        <row r="422">
          <cell r="B422" t="str">
            <v>2020AE058P1502</v>
          </cell>
          <cell r="C422" t="str">
            <v>AE058P1502</v>
          </cell>
          <cell r="D422">
            <v>2020</v>
          </cell>
          <cell r="E422" t="str">
            <v>AE058</v>
          </cell>
          <cell r="F422" t="str">
            <v>Aserrado y acepilladura de madera</v>
          </cell>
          <cell r="G422" t="str">
            <v>P1502</v>
          </cell>
          <cell r="H422" t="str">
            <v>Leña</v>
          </cell>
          <cell r="I422" t="str">
            <v>Quintales</v>
          </cell>
          <cell r="J422">
            <v>20103.804837966956</v>
          </cell>
          <cell r="K422">
            <v>216.32055898283107</v>
          </cell>
          <cell r="L422">
            <v>4348866.3002307555</v>
          </cell>
          <cell r="M422">
            <v>0.1</v>
          </cell>
          <cell r="N422">
            <v>434886.63002307556</v>
          </cell>
        </row>
        <row r="423">
          <cell r="B423" t="str">
            <v>2020AE119P0102</v>
          </cell>
          <cell r="C423" t="str">
            <v>AE119P0102</v>
          </cell>
          <cell r="D423">
            <v>2020</v>
          </cell>
          <cell r="E423" t="str">
            <v>AE119</v>
          </cell>
          <cell r="F423" t="str">
            <v>Administración pública y defensa, excepto planes de seguridad social de afiliación obligatoria</v>
          </cell>
          <cell r="G423" t="str">
            <v>P0102</v>
          </cell>
          <cell r="H423" t="str">
            <v>Maíz</v>
          </cell>
          <cell r="I423" t="str">
            <v>Quintales</v>
          </cell>
          <cell r="J423">
            <v>5437.4209494508623</v>
          </cell>
          <cell r="K423">
            <v>125.78774006251527</v>
          </cell>
          <cell r="L423">
            <v>683960.89300000004</v>
          </cell>
          <cell r="M423">
            <v>0.1</v>
          </cell>
          <cell r="N423">
            <v>68396.089300000007</v>
          </cell>
        </row>
        <row r="424">
          <cell r="B424" t="str">
            <v>2020AE119P6210</v>
          </cell>
          <cell r="C424" t="str">
            <v>AE119P6210</v>
          </cell>
          <cell r="D424">
            <v>2020</v>
          </cell>
          <cell r="E424" t="str">
            <v>AE119</v>
          </cell>
          <cell r="F424" t="str">
            <v>Administración pública y defensa, excepto planes de seguridad social de afiliación obligatoria</v>
          </cell>
          <cell r="G424" t="str">
            <v>P6210</v>
          </cell>
          <cell r="H424" t="str">
            <v>Servicios de apoyo a la agricultura, caza, silvicultura y pesca</v>
          </cell>
          <cell r="I424" t="str">
            <v>Quetzales</v>
          </cell>
          <cell r="J424">
            <v>37402973.641974315</v>
          </cell>
          <cell r="K424">
            <v>1.1174388186370368</v>
          </cell>
          <cell r="L424">
            <v>41795534.68</v>
          </cell>
          <cell r="M424" t="str">
            <v>n/a</v>
          </cell>
          <cell r="N424" t="str">
            <v>n/a</v>
          </cell>
        </row>
        <row r="425">
          <cell r="B425" t="str">
            <v>2020AE128P1101</v>
          </cell>
          <cell r="C425" t="str">
            <v>AE128P1101</v>
          </cell>
          <cell r="D425">
            <v>2020</v>
          </cell>
          <cell r="E425" t="str">
            <v>AE128</v>
          </cell>
          <cell r="F425" t="str">
            <v>Actividades de asociaciones empresariales y de empleadores</v>
          </cell>
          <cell r="G425" t="str">
            <v>P1101</v>
          </cell>
          <cell r="H425" t="str">
            <v xml:space="preserve">Caucho natural </v>
          </cell>
          <cell r="I425" t="str">
            <v>Quintales</v>
          </cell>
          <cell r="J425">
            <v>17177.670771346322</v>
          </cell>
          <cell r="K425">
            <v>137.47387676455227</v>
          </cell>
          <cell r="L425">
            <v>2361480.9947221158</v>
          </cell>
          <cell r="M425">
            <v>0.1</v>
          </cell>
          <cell r="N425">
            <v>236148.09947221159</v>
          </cell>
        </row>
        <row r="426">
          <cell r="B426" t="str">
            <v>2020AE129P0102</v>
          </cell>
          <cell r="C426" t="str">
            <v>AE129P0102</v>
          </cell>
          <cell r="D426">
            <v>2020</v>
          </cell>
          <cell r="E426" t="str">
            <v>AE129</v>
          </cell>
          <cell r="F426" t="str">
            <v>Actividades de asociaciones que sirven  a los hogares</v>
          </cell>
          <cell r="G426" t="str">
            <v>P0102</v>
          </cell>
          <cell r="H426" t="str">
            <v>Maíz</v>
          </cell>
          <cell r="I426" t="str">
            <v>Quintales</v>
          </cell>
          <cell r="J426">
            <v>23174.618823992103</v>
          </cell>
          <cell r="K426">
            <v>125.78774006251527</v>
          </cell>
          <cell r="L426">
            <v>2915082.9286801917</v>
          </cell>
          <cell r="M426">
            <v>0.1</v>
          </cell>
          <cell r="N426">
            <v>291508.2928680192</v>
          </cell>
        </row>
        <row r="427">
          <cell r="B427" t="str">
            <v>2021AE001P0101</v>
          </cell>
          <cell r="C427" t="str">
            <v>AE001P0101</v>
          </cell>
          <cell r="D427">
            <v>2021</v>
          </cell>
          <cell r="E427" t="str">
            <v>AE001</v>
          </cell>
          <cell r="F427" t="str">
            <v>Cultivo de cereales (excepto arroz)</v>
          </cell>
          <cell r="G427" t="str">
            <v>P0101</v>
          </cell>
          <cell r="H427" t="str">
            <v>Trigo</v>
          </cell>
          <cell r="I427" t="str">
            <v>Quintales</v>
          </cell>
          <cell r="J427">
            <v>29720.546234516009</v>
          </cell>
          <cell r="K427">
            <v>172.74392423885641</v>
          </cell>
          <cell r="L427">
            <v>5134043.7870726623</v>
          </cell>
          <cell r="M427">
            <v>0.1</v>
          </cell>
          <cell r="N427">
            <v>513404.37870726624</v>
          </cell>
        </row>
        <row r="428">
          <cell r="B428" t="str">
            <v>2021AE001P0102</v>
          </cell>
          <cell r="C428" t="str">
            <v>AE001P0102</v>
          </cell>
          <cell r="D428">
            <v>2021</v>
          </cell>
          <cell r="E428" t="str">
            <v>AE001</v>
          </cell>
          <cell r="F428" t="str">
            <v>Cultivo de cereales (excepto arroz)</v>
          </cell>
          <cell r="G428" t="str">
            <v>P0102</v>
          </cell>
          <cell r="H428" t="str">
            <v>Maíz</v>
          </cell>
          <cell r="I428" t="str">
            <v>Quintales</v>
          </cell>
          <cell r="J428">
            <v>49197748.546527602</v>
          </cell>
          <cell r="K428">
            <v>135.81736113589284</v>
          </cell>
          <cell r="L428">
            <v>6681908381.4165859</v>
          </cell>
          <cell r="M428">
            <v>0.1</v>
          </cell>
          <cell r="N428">
            <v>668190838.14165866</v>
          </cell>
        </row>
        <row r="429">
          <cell r="B429" t="str">
            <v>2021AE001P0103</v>
          </cell>
          <cell r="C429" t="str">
            <v>AE001P0103</v>
          </cell>
          <cell r="D429">
            <v>2021</v>
          </cell>
          <cell r="E429" t="str">
            <v>AE001</v>
          </cell>
          <cell r="F429" t="str">
            <v>Cultivo de cereales (excepto arroz)</v>
          </cell>
          <cell r="G429" t="str">
            <v>P0103</v>
          </cell>
          <cell r="H429" t="str">
            <v>Otros cereales, excluyendo trigo, maíz y arroz</v>
          </cell>
          <cell r="I429" t="str">
            <v>Quintales</v>
          </cell>
          <cell r="J429">
            <v>1039185.1477470481</v>
          </cell>
          <cell r="K429">
            <v>116.16245203013479</v>
          </cell>
          <cell r="L429">
            <v>120714294.875595</v>
          </cell>
          <cell r="M429">
            <v>0.1</v>
          </cell>
          <cell r="N429">
            <v>12071429.487559501</v>
          </cell>
        </row>
        <row r="430">
          <cell r="B430" t="str">
            <v>2021AE002P0201</v>
          </cell>
          <cell r="C430" t="str">
            <v>AE002P0201</v>
          </cell>
          <cell r="D430">
            <v>2021</v>
          </cell>
          <cell r="E430" t="str">
            <v>AE002</v>
          </cell>
          <cell r="F430" t="str">
            <v>Cultivo de leguminosas (legumbres secas) y semillas oleaginosas</v>
          </cell>
          <cell r="G430" t="str">
            <v>P0201</v>
          </cell>
          <cell r="H430" t="str">
            <v>Semillas y otras semillas oleaginosos</v>
          </cell>
          <cell r="I430" t="str">
            <v>Quintales</v>
          </cell>
          <cell r="J430">
            <v>1092611.7124303633</v>
          </cell>
          <cell r="K430">
            <v>496.85573726160578</v>
          </cell>
          <cell r="L430">
            <v>542870397.92025375</v>
          </cell>
          <cell r="M430">
            <v>0.1</v>
          </cell>
          <cell r="N430">
            <v>54287039.79202538</v>
          </cell>
        </row>
        <row r="431">
          <cell r="B431" t="str">
            <v>2021AE002P0202</v>
          </cell>
          <cell r="C431" t="str">
            <v>AE002P0202</v>
          </cell>
          <cell r="D431">
            <v>2021</v>
          </cell>
          <cell r="E431" t="str">
            <v>AE002</v>
          </cell>
          <cell r="F431" t="str">
            <v>Cultivo de leguminosas (legumbres secas) y semillas oleaginosas</v>
          </cell>
          <cell r="G431" t="str">
            <v>P0202</v>
          </cell>
          <cell r="H431" t="str">
            <v>Frijoles</v>
          </cell>
          <cell r="I431" t="str">
            <v>Quintales</v>
          </cell>
          <cell r="J431">
            <v>6445665.7926032897</v>
          </cell>
          <cell r="K431">
            <v>399.3218545224845</v>
          </cell>
          <cell r="L431">
            <v>2573895217.9344854</v>
          </cell>
          <cell r="M431">
            <v>0.1</v>
          </cell>
          <cell r="N431">
            <v>257389521.79344857</v>
          </cell>
        </row>
        <row r="432">
          <cell r="B432" t="str">
            <v>2021AE002P0203</v>
          </cell>
          <cell r="C432" t="str">
            <v>AE002P0203</v>
          </cell>
          <cell r="D432">
            <v>2021</v>
          </cell>
          <cell r="E432" t="str">
            <v>AE002</v>
          </cell>
          <cell r="F432" t="str">
            <v>Cultivo de leguminosas (legumbres secas) y semillas oleaginosas</v>
          </cell>
          <cell r="G432" t="str">
            <v>P0203</v>
          </cell>
          <cell r="H432" t="str">
            <v>Otras leguminosas (legumbres secas)</v>
          </cell>
          <cell r="I432" t="str">
            <v>Quintales</v>
          </cell>
          <cell r="J432">
            <v>7283.1187053985796</v>
          </cell>
          <cell r="K432">
            <v>363.86894707562658</v>
          </cell>
          <cell r="L432">
            <v>2650100.7347601815</v>
          </cell>
          <cell r="M432">
            <v>0.1</v>
          </cell>
          <cell r="N432">
            <v>265010.07347601815</v>
          </cell>
        </row>
        <row r="433">
          <cell r="B433" t="str">
            <v>2021AE003P0301</v>
          </cell>
          <cell r="C433" t="str">
            <v>AE003P0301</v>
          </cell>
          <cell r="D433">
            <v>2021</v>
          </cell>
          <cell r="E433" t="str">
            <v>AE003</v>
          </cell>
          <cell r="F433" t="str">
            <v>Cultivo de arroz</v>
          </cell>
          <cell r="G433" t="str">
            <v>P0301</v>
          </cell>
          <cell r="H433" t="str">
            <v>Arroz</v>
          </cell>
          <cell r="I433" t="str">
            <v>Quintales</v>
          </cell>
          <cell r="J433">
            <v>547285.17124498193</v>
          </cell>
          <cell r="K433">
            <v>170.20604164621707</v>
          </cell>
          <cell r="L433">
            <v>93151242.649280444</v>
          </cell>
          <cell r="M433">
            <v>0.1</v>
          </cell>
          <cell r="N433">
            <v>9315124.2649280448</v>
          </cell>
        </row>
        <row r="434">
          <cell r="B434" t="str">
            <v>2021AE004P0401</v>
          </cell>
          <cell r="C434" t="str">
            <v>AE004P0401</v>
          </cell>
          <cell r="D434">
            <v>2021</v>
          </cell>
          <cell r="E434" t="str">
            <v>AE004</v>
          </cell>
          <cell r="F434" t="str">
            <v>Cultivo de hortalizas y melones, raíces y tubérculos</v>
          </cell>
          <cell r="G434" t="str">
            <v>P0401</v>
          </cell>
          <cell r="H434" t="str">
            <v>Hortalizas</v>
          </cell>
          <cell r="I434" t="str">
            <v>Quintales</v>
          </cell>
          <cell r="J434">
            <v>22507444.690820862</v>
          </cell>
          <cell r="K434">
            <v>220.13682663956376</v>
          </cell>
          <cell r="L434">
            <v>4954717450.0028019</v>
          </cell>
          <cell r="M434">
            <v>0.1</v>
          </cell>
          <cell r="N434">
            <v>495471745.0002802</v>
          </cell>
        </row>
        <row r="435">
          <cell r="B435" t="str">
            <v>2021AE004P0402</v>
          </cell>
          <cell r="C435" t="str">
            <v>AE004P0402</v>
          </cell>
          <cell r="D435">
            <v>2021</v>
          </cell>
          <cell r="E435" t="str">
            <v>AE004</v>
          </cell>
          <cell r="F435" t="str">
            <v>Cultivo de hortalizas y melones, raíces y tubérculos</v>
          </cell>
          <cell r="G435" t="str">
            <v>P0402</v>
          </cell>
          <cell r="H435" t="str">
            <v>Sandías y melones</v>
          </cell>
          <cell r="I435" t="str">
            <v>Quintales</v>
          </cell>
          <cell r="J435">
            <v>11536373.533969004</v>
          </cell>
          <cell r="K435">
            <v>146.2963813313759</v>
          </cell>
          <cell r="L435">
            <v>1687729701.706722</v>
          </cell>
          <cell r="M435">
            <v>0.1</v>
          </cell>
          <cell r="N435">
            <v>168772970.17067221</v>
          </cell>
        </row>
        <row r="436">
          <cell r="B436" t="str">
            <v>2021AE004P0403</v>
          </cell>
          <cell r="C436" t="str">
            <v>AE004P0403</v>
          </cell>
          <cell r="D436">
            <v>2021</v>
          </cell>
          <cell r="E436" t="str">
            <v>AE004</v>
          </cell>
          <cell r="F436" t="str">
            <v>Cultivo de hortalizas y melones, raíces y tubérculos</v>
          </cell>
          <cell r="G436" t="str">
            <v>P0403</v>
          </cell>
          <cell r="H436" t="str">
            <v>Ejote</v>
          </cell>
          <cell r="I436" t="str">
            <v>Quintales</v>
          </cell>
          <cell r="J436">
            <v>1130024.4071084249</v>
          </cell>
          <cell r="K436">
            <v>715.7175695248792</v>
          </cell>
          <cell r="L436">
            <v>808778322.15943456</v>
          </cell>
          <cell r="M436">
            <v>0.1</v>
          </cell>
          <cell r="N436">
            <v>80877832.215943456</v>
          </cell>
        </row>
        <row r="437">
          <cell r="B437" t="str">
            <v>2021AE004P0404</v>
          </cell>
          <cell r="C437" t="str">
            <v>AE004P0404</v>
          </cell>
          <cell r="D437">
            <v>2021</v>
          </cell>
          <cell r="E437" t="str">
            <v>AE004</v>
          </cell>
          <cell r="F437" t="str">
            <v>Cultivo de hortalizas y melones, raíces y tubérculos</v>
          </cell>
          <cell r="G437" t="str">
            <v>P0404</v>
          </cell>
          <cell r="H437" t="str">
            <v xml:space="preserve">Arvejas </v>
          </cell>
          <cell r="I437" t="str">
            <v>Quintales</v>
          </cell>
          <cell r="J437">
            <v>912616.12930724176</v>
          </cell>
          <cell r="K437">
            <v>685.56950244540724</v>
          </cell>
          <cell r="L437">
            <v>625661785.69281912</v>
          </cell>
          <cell r="M437">
            <v>0.1</v>
          </cell>
          <cell r="N437">
            <v>62566178.569281913</v>
          </cell>
        </row>
        <row r="438">
          <cell r="B438" t="str">
            <v>2021AE004P0405</v>
          </cell>
          <cell r="C438" t="str">
            <v>AE004P0405</v>
          </cell>
          <cell r="D438">
            <v>2021</v>
          </cell>
          <cell r="E438" t="str">
            <v>AE004</v>
          </cell>
          <cell r="F438" t="str">
            <v>Cultivo de hortalizas y melones, raíces y tubérculos</v>
          </cell>
          <cell r="G438" t="str">
            <v>P0405</v>
          </cell>
          <cell r="H438" t="str">
            <v>Otras hortalizas</v>
          </cell>
          <cell r="I438" t="str">
            <v>Quintales</v>
          </cell>
          <cell r="J438">
            <v>25526093.725802526</v>
          </cell>
          <cell r="K438">
            <v>98.356961246542113</v>
          </cell>
          <cell r="L438">
            <v>2510669011.3643608</v>
          </cell>
          <cell r="M438">
            <v>0.1</v>
          </cell>
          <cell r="N438">
            <v>251066901.1364361</v>
          </cell>
        </row>
        <row r="439">
          <cell r="B439" t="str">
            <v>2021AE004P0406</v>
          </cell>
          <cell r="C439" t="str">
            <v>AE004P0406</v>
          </cell>
          <cell r="D439">
            <v>2021</v>
          </cell>
          <cell r="E439" t="str">
            <v>AE004</v>
          </cell>
          <cell r="F439" t="str">
            <v>Cultivo de hortalizas y melones, raíces y tubérculos</v>
          </cell>
          <cell r="G439" t="str">
            <v>P0406</v>
          </cell>
          <cell r="H439" t="str">
            <v>Raíces y tubérculos</v>
          </cell>
          <cell r="I439" t="str">
            <v>Quintales</v>
          </cell>
          <cell r="J439">
            <v>10977159.393978301</v>
          </cell>
          <cell r="K439">
            <v>304.78551200564658</v>
          </cell>
          <cell r="L439">
            <v>3345679146.2612696</v>
          </cell>
          <cell r="M439">
            <v>0.1</v>
          </cell>
          <cell r="N439">
            <v>334567914.626127</v>
          </cell>
        </row>
        <row r="440">
          <cell r="B440" t="str">
            <v>2021AE005P0501</v>
          </cell>
          <cell r="C440" t="str">
            <v>AE005P0501</v>
          </cell>
          <cell r="D440">
            <v>2021</v>
          </cell>
          <cell r="E440" t="str">
            <v>AE005</v>
          </cell>
          <cell r="F440" t="str">
            <v>Cultivo de caña de azúcar</v>
          </cell>
          <cell r="G440" t="str">
            <v>P0501</v>
          </cell>
          <cell r="H440" t="str">
            <v>Caña de azúcar y otras plantas azúcareras</v>
          </cell>
          <cell r="I440" t="str">
            <v>Quintales</v>
          </cell>
          <cell r="J440">
            <v>540361979.75125825</v>
          </cell>
          <cell r="K440">
            <v>10.079490548345587</v>
          </cell>
          <cell r="L440">
            <v>5446573467.5881176</v>
          </cell>
          <cell r="M440">
            <v>0.1</v>
          </cell>
          <cell r="N440">
            <v>544657346.75881183</v>
          </cell>
        </row>
        <row r="441">
          <cell r="B441" t="str">
            <v>2021AE006P0601</v>
          </cell>
          <cell r="C441" t="str">
            <v>AE006P0601</v>
          </cell>
          <cell r="D441">
            <v>2021</v>
          </cell>
          <cell r="E441" t="str">
            <v>AE006</v>
          </cell>
          <cell r="F441" t="str">
            <v>Cultivo de tabaco y otras plantas no perennes</v>
          </cell>
          <cell r="G441" t="str">
            <v>P0601</v>
          </cell>
          <cell r="H441" t="str">
            <v>Tabaco</v>
          </cell>
          <cell r="I441" t="str">
            <v>Quintales</v>
          </cell>
          <cell r="J441">
            <v>427399.41170143033</v>
          </cell>
          <cell r="K441">
            <v>915.47271347633455</v>
          </cell>
          <cell r="L441">
            <v>391272499.1684975</v>
          </cell>
          <cell r="M441">
            <v>0.1</v>
          </cell>
          <cell r="N441">
            <v>39127249.916849755</v>
          </cell>
        </row>
        <row r="442">
          <cell r="B442" t="str">
            <v>2021AE006P0602</v>
          </cell>
          <cell r="C442" t="str">
            <v>AE006P0602</v>
          </cell>
          <cell r="D442">
            <v>2021</v>
          </cell>
          <cell r="E442" t="str">
            <v>AE006</v>
          </cell>
          <cell r="F442" t="str">
            <v>Cultivo de tabaco y otras plantas no perennes</v>
          </cell>
          <cell r="G442" t="str">
            <v>P0602</v>
          </cell>
          <cell r="H442" t="str">
            <v>Otras plantas no perennes</v>
          </cell>
          <cell r="I442" t="str">
            <v>Quintales</v>
          </cell>
          <cell r="J442">
            <v>3691293.2159358985</v>
          </cell>
          <cell r="K442">
            <v>294.89135562559153</v>
          </cell>
          <cell r="L442">
            <v>1088530460.4588864</v>
          </cell>
          <cell r="M442">
            <v>0.1</v>
          </cell>
          <cell r="N442">
            <v>108853046.04588865</v>
          </cell>
        </row>
        <row r="443">
          <cell r="B443" t="str">
            <v>2021AE007P0701</v>
          </cell>
          <cell r="C443" t="str">
            <v>AE007P0701</v>
          </cell>
          <cell r="D443">
            <v>2021</v>
          </cell>
          <cell r="E443" t="str">
            <v>AE007</v>
          </cell>
          <cell r="F443" t="str">
            <v>Cultivo de banano</v>
          </cell>
          <cell r="G443" t="str">
            <v>P0701</v>
          </cell>
          <cell r="H443" t="str">
            <v>Bananos, plátanos y otros</v>
          </cell>
          <cell r="I443" t="str">
            <v>Quintales</v>
          </cell>
          <cell r="J443">
            <v>75360939.050156906</v>
          </cell>
          <cell r="K443">
            <v>115.97173134086817</v>
          </cell>
          <cell r="L443">
            <v>8739738577.1203384</v>
          </cell>
          <cell r="M443">
            <v>0.1</v>
          </cell>
          <cell r="N443">
            <v>873973857.71203387</v>
          </cell>
        </row>
        <row r="444">
          <cell r="B444" t="str">
            <v>2021AE008P0702</v>
          </cell>
          <cell r="C444" t="str">
            <v>AE008P0702</v>
          </cell>
          <cell r="D444">
            <v>2021</v>
          </cell>
          <cell r="E444" t="str">
            <v>AE008</v>
          </cell>
          <cell r="F444" t="str">
            <v>Cultivo de otras frutas tropicales y subtropicales</v>
          </cell>
          <cell r="G444" t="str">
            <v>P0702</v>
          </cell>
          <cell r="H444" t="str">
            <v>Frutas tropicales y subtropicales</v>
          </cell>
          <cell r="I444" t="str">
            <v>Quintales</v>
          </cell>
          <cell r="J444">
            <v>14532751.327748507</v>
          </cell>
          <cell r="K444">
            <v>192.25685752804338</v>
          </cell>
          <cell r="L444">
            <v>2794021101.509428</v>
          </cell>
          <cell r="M444">
            <v>0.1</v>
          </cell>
          <cell r="N444">
            <v>279402110.1509428</v>
          </cell>
        </row>
        <row r="445">
          <cell r="B445" t="str">
            <v>2021AE009P0703</v>
          </cell>
          <cell r="C445" t="str">
            <v>AE009P0703</v>
          </cell>
          <cell r="D445">
            <v>2021</v>
          </cell>
          <cell r="E445" t="str">
            <v>AE009</v>
          </cell>
          <cell r="F445" t="str">
            <v>Cultivo de otras frutas y nueces</v>
          </cell>
          <cell r="G445" t="str">
            <v>P0703</v>
          </cell>
          <cell r="H445" t="str">
            <v>Berries y otros frutos de árboles y arbustos</v>
          </cell>
          <cell r="I445" t="str">
            <v>Quintales</v>
          </cell>
          <cell r="J445">
            <v>1466369.5945268848</v>
          </cell>
          <cell r="K445">
            <v>558.95145059229174</v>
          </cell>
          <cell r="L445">
            <v>819629411.96523297</v>
          </cell>
          <cell r="M445">
            <v>0.1</v>
          </cell>
          <cell r="N445">
            <v>81962941.196523309</v>
          </cell>
        </row>
        <row r="446">
          <cell r="B446" t="str">
            <v>2021AE009P0704</v>
          </cell>
          <cell r="C446" t="str">
            <v>AE009P0704</v>
          </cell>
          <cell r="D446">
            <v>2021</v>
          </cell>
          <cell r="E446" t="str">
            <v>AE009</v>
          </cell>
          <cell r="F446" t="str">
            <v>Cultivo de otras frutas y nueces</v>
          </cell>
          <cell r="G446" t="str">
            <v>P0704</v>
          </cell>
          <cell r="H446" t="str">
            <v>Otras frutas y semillas de frutas</v>
          </cell>
          <cell r="I446" t="str">
            <v>Quintales</v>
          </cell>
          <cell r="J446">
            <v>10347927.849010848</v>
          </cell>
          <cell r="K446">
            <v>268.7955593984945</v>
          </cell>
          <cell r="L446">
            <v>2781477054.7901306</v>
          </cell>
          <cell r="M446">
            <v>0.1</v>
          </cell>
          <cell r="N446">
            <v>278147705.47901309</v>
          </cell>
        </row>
        <row r="447">
          <cell r="B447" t="str">
            <v>2021AE010P0801</v>
          </cell>
          <cell r="C447" t="str">
            <v>AE010P0801</v>
          </cell>
          <cell r="D447">
            <v>2021</v>
          </cell>
          <cell r="E447" t="str">
            <v>AE010</v>
          </cell>
          <cell r="F447" t="str">
            <v>Cultivo de palma</v>
          </cell>
          <cell r="G447" t="str">
            <v>P0801</v>
          </cell>
          <cell r="H447" t="str">
            <v>Palma africana</v>
          </cell>
          <cell r="I447" t="str">
            <v>Quintales</v>
          </cell>
          <cell r="J447">
            <v>139601296.4381271</v>
          </cell>
          <cell r="K447">
            <v>26.159947939787081</v>
          </cell>
          <cell r="L447">
            <v>3651962647.1481886</v>
          </cell>
          <cell r="M447">
            <v>0.1</v>
          </cell>
          <cell r="N447">
            <v>365196264.71481889</v>
          </cell>
        </row>
        <row r="448">
          <cell r="B448" t="str">
            <v>2021AE011P0901</v>
          </cell>
          <cell r="C448" t="str">
            <v>AE011P0901</v>
          </cell>
          <cell r="D448">
            <v>2021</v>
          </cell>
          <cell r="E448" t="str">
            <v>AE011</v>
          </cell>
          <cell r="F448" t="str">
            <v>Cultivo de Café</v>
          </cell>
          <cell r="G448" t="str">
            <v>P0901</v>
          </cell>
          <cell r="H448" t="str">
            <v>Café en grano</v>
          </cell>
          <cell r="I448" t="str">
            <v>Quintales</v>
          </cell>
          <cell r="J448">
            <v>36592632.047940932</v>
          </cell>
          <cell r="K448">
            <v>333.42657070129786</v>
          </cell>
          <cell r="L448">
            <v>12200955816.679356</v>
          </cell>
          <cell r="M448">
            <v>0.1</v>
          </cell>
          <cell r="N448">
            <v>1220095581.6679356</v>
          </cell>
        </row>
        <row r="449">
          <cell r="B449" t="str">
            <v>2021AE012P1001</v>
          </cell>
          <cell r="C449" t="str">
            <v>AE012P1001</v>
          </cell>
          <cell r="D449">
            <v>2021</v>
          </cell>
          <cell r="E449" t="str">
            <v>AE012</v>
          </cell>
          <cell r="F449" t="str">
            <v>Cultivo de cardamomo</v>
          </cell>
          <cell r="G449" t="str">
            <v>P1001</v>
          </cell>
          <cell r="H449" t="str">
            <v>Cardamomo</v>
          </cell>
          <cell r="I449" t="str">
            <v>Quintales</v>
          </cell>
          <cell r="J449">
            <v>5763257.1694880286</v>
          </cell>
          <cell r="K449">
            <v>1000.2528548360998</v>
          </cell>
          <cell r="L449">
            <v>5764714436.9350204</v>
          </cell>
          <cell r="M449">
            <v>0.1</v>
          </cell>
          <cell r="N449">
            <v>576471443.69350207</v>
          </cell>
        </row>
        <row r="450">
          <cell r="B450" t="str">
            <v>2021AE013P1101</v>
          </cell>
          <cell r="C450" t="str">
            <v>AE013P1101</v>
          </cell>
          <cell r="D450">
            <v>2021</v>
          </cell>
          <cell r="E450" t="str">
            <v>AE013</v>
          </cell>
          <cell r="F450" t="str">
            <v>Cultivo de caucho natural</v>
          </cell>
          <cell r="G450" t="str">
            <v>P1101</v>
          </cell>
          <cell r="H450" t="str">
            <v xml:space="preserve">Caucho natural </v>
          </cell>
          <cell r="I450" t="str">
            <v>Quintales</v>
          </cell>
          <cell r="J450">
            <v>8743312.6648868043</v>
          </cell>
          <cell r="K450">
            <v>315.2079177840248</v>
          </cell>
          <cell r="L450">
            <v>2755961379.6336627</v>
          </cell>
          <cell r="M450">
            <v>0.1</v>
          </cell>
          <cell r="N450">
            <v>275596137.96336627</v>
          </cell>
        </row>
        <row r="451">
          <cell r="B451" t="str">
            <v>2021AE014P0401</v>
          </cell>
          <cell r="C451" t="str">
            <v>AE014P0401</v>
          </cell>
          <cell r="D451">
            <v>2021</v>
          </cell>
          <cell r="E451" t="str">
            <v>AE014</v>
          </cell>
          <cell r="F451" t="str">
            <v>Cultivo de otras plantas perennes</v>
          </cell>
          <cell r="G451" t="str">
            <v>P0401</v>
          </cell>
          <cell r="H451" t="str">
            <v>Hortalizas</v>
          </cell>
          <cell r="I451" t="str">
            <v>Quintales</v>
          </cell>
          <cell r="J451">
            <v>1945894.2072377272</v>
          </cell>
          <cell r="K451">
            <v>179.42802478386503</v>
          </cell>
          <cell r="L451">
            <v>349147954.04303032</v>
          </cell>
          <cell r="M451">
            <v>0.1</v>
          </cell>
          <cell r="N451">
            <v>34914795.404303037</v>
          </cell>
        </row>
        <row r="452">
          <cell r="B452" t="str">
            <v>2021AE014P1201</v>
          </cell>
          <cell r="C452" t="str">
            <v>AE014P1201</v>
          </cell>
          <cell r="D452">
            <v>2021</v>
          </cell>
          <cell r="E452" t="str">
            <v>AE014</v>
          </cell>
          <cell r="F452" t="str">
            <v>Cultivo de otras plantas perennes</v>
          </cell>
          <cell r="G452" t="str">
            <v>P1201</v>
          </cell>
          <cell r="H452" t="str">
            <v>Otros frutos oleaginosos</v>
          </cell>
          <cell r="I452" t="str">
            <v>Quintales</v>
          </cell>
          <cell r="J452">
            <v>489262.57693373424</v>
          </cell>
          <cell r="K452">
            <v>107.34321572794489</v>
          </cell>
          <cell r="L452">
            <v>52519018.343408071</v>
          </cell>
          <cell r="M452">
            <v>0.1</v>
          </cell>
          <cell r="N452">
            <v>5251901.8343408071</v>
          </cell>
        </row>
        <row r="453">
          <cell r="B453" t="str">
            <v>2021AE014P1202</v>
          </cell>
          <cell r="C453" t="str">
            <v>AE014P1202</v>
          </cell>
          <cell r="D453">
            <v>2021</v>
          </cell>
          <cell r="E453" t="str">
            <v>AE014</v>
          </cell>
          <cell r="F453" t="str">
            <v>Cultivo de otras plantas perennes</v>
          </cell>
          <cell r="G453" t="str">
            <v>P1202</v>
          </cell>
          <cell r="H453" t="str">
            <v>Otras plantas bebestibles, excepto café</v>
          </cell>
          <cell r="I453" t="str">
            <v>Quintales</v>
          </cell>
          <cell r="J453">
            <v>202524.48397787716</v>
          </cell>
          <cell r="K453">
            <v>300.61661437316349</v>
          </cell>
          <cell r="L453">
            <v>60882224.701101422</v>
          </cell>
          <cell r="M453">
            <v>0.1</v>
          </cell>
          <cell r="N453">
            <v>6088222.4701101426</v>
          </cell>
        </row>
        <row r="454">
          <cell r="B454" t="str">
            <v>2021AE014P1203</v>
          </cell>
          <cell r="C454" t="str">
            <v>AE014P1203</v>
          </cell>
          <cell r="D454">
            <v>2021</v>
          </cell>
          <cell r="E454" t="str">
            <v>AE014</v>
          </cell>
          <cell r="F454" t="str">
            <v>Cultivo de otras plantas perennes</v>
          </cell>
          <cell r="G454" t="str">
            <v>P1203</v>
          </cell>
          <cell r="H454" t="str">
            <v>Especias aromáticas (excepto cardamomo)</v>
          </cell>
          <cell r="I454" t="str">
            <v>Quetzales</v>
          </cell>
          <cell r="J454">
            <v>183935490.14314666</v>
          </cell>
          <cell r="K454">
            <v>2.4636394534648778</v>
          </cell>
          <cell r="L454">
            <v>453150730.40905625</v>
          </cell>
          <cell r="M454">
            <v>5.216683780479614E-2</v>
          </cell>
          <cell r="N454"/>
        </row>
        <row r="455">
          <cell r="B455" t="str">
            <v>2021AE014P1503</v>
          </cell>
          <cell r="C455" t="str">
            <v>AE014P1503</v>
          </cell>
          <cell r="D455">
            <v>2021</v>
          </cell>
          <cell r="E455" t="str">
            <v>AE014</v>
          </cell>
          <cell r="F455" t="str">
            <v>Cultivo de otras plantas perennes</v>
          </cell>
          <cell r="G455" t="str">
            <v>P1503</v>
          </cell>
          <cell r="H455" t="str">
            <v>Productos forestales no madereros</v>
          </cell>
          <cell r="I455" t="str">
            <v>Quintales</v>
          </cell>
          <cell r="J455">
            <v>397692.0241763455</v>
          </cell>
          <cell r="K455">
            <v>269.7152474108205</v>
          </cell>
          <cell r="L455">
            <v>107263602.69403303</v>
          </cell>
          <cell r="M455">
            <v>0.1</v>
          </cell>
          <cell r="N455">
            <v>10726360.269403303</v>
          </cell>
        </row>
        <row r="456">
          <cell r="B456" t="str">
            <v>2021AE015P1301</v>
          </cell>
          <cell r="C456" t="str">
            <v>AE015P1301</v>
          </cell>
          <cell r="D456">
            <v>2021</v>
          </cell>
          <cell r="E456" t="str">
            <v>AE015</v>
          </cell>
          <cell r="F456" t="str">
            <v>Cría de ganado bovino excluyendo búfalos</v>
          </cell>
          <cell r="G456" t="str">
            <v>P1301</v>
          </cell>
          <cell r="H456" t="str">
            <v>Ganado bovino</v>
          </cell>
          <cell r="I456" t="str">
            <v>Cabezas</v>
          </cell>
          <cell r="J456">
            <v>1616870</v>
          </cell>
          <cell r="K456">
            <v>3219.4466790718129</v>
          </cell>
          <cell r="L456">
            <v>5205426751.9908419</v>
          </cell>
          <cell r="M456">
            <v>0.39539487119489597</v>
          </cell>
          <cell r="N456">
            <v>2058199040.1178846</v>
          </cell>
        </row>
        <row r="457">
          <cell r="B457" t="str">
            <v>2021AE015P1401</v>
          </cell>
          <cell r="C457" t="str">
            <v>AE015P1401</v>
          </cell>
          <cell r="D457">
            <v>2021</v>
          </cell>
          <cell r="E457" t="str">
            <v>AE015</v>
          </cell>
          <cell r="F457" t="str">
            <v>Cría de ganado bovino excluyendo búfalos</v>
          </cell>
          <cell r="G457" t="str">
            <v>P1401</v>
          </cell>
          <cell r="H457" t="str">
            <v>Leche cruda</v>
          </cell>
          <cell r="I457" t="str">
            <v>Litros</v>
          </cell>
          <cell r="J457">
            <v>538923758.67082429</v>
          </cell>
          <cell r="K457">
            <v>4.1938079692614307</v>
          </cell>
          <cell r="L457">
            <v>2260142753.9380269</v>
          </cell>
          <cell r="M457">
            <v>1.0314999999999999E-3</v>
          </cell>
          <cell r="N457">
            <v>555899.8570689552</v>
          </cell>
        </row>
        <row r="458">
          <cell r="B458" t="str">
            <v>2021AE016P1302</v>
          </cell>
          <cell r="C458" t="str">
            <v>AE016P1302</v>
          </cell>
          <cell r="D458">
            <v>2021</v>
          </cell>
          <cell r="E458" t="str">
            <v>AE016</v>
          </cell>
          <cell r="F458" t="str">
            <v>Cría de ganado porcino</v>
          </cell>
          <cell r="G458" t="str">
            <v>P1302</v>
          </cell>
          <cell r="H458" t="str">
            <v>Ganado porcino</v>
          </cell>
          <cell r="I458" t="str">
            <v>Cabezas</v>
          </cell>
          <cell r="J458">
            <v>916627.10807067214</v>
          </cell>
          <cell r="K458">
            <v>1747.6008123442759</v>
          </cell>
          <cell r="L458">
            <v>1601898278.6810911</v>
          </cell>
          <cell r="M458">
            <v>0.22438219384068581</v>
          </cell>
          <cell r="N458">
            <v>359437450.08008152</v>
          </cell>
        </row>
        <row r="459">
          <cell r="B459" t="str">
            <v>2021AE017P1303</v>
          </cell>
          <cell r="C459" t="str">
            <v>AE017P1303</v>
          </cell>
          <cell r="D459">
            <v>2021</v>
          </cell>
          <cell r="E459" t="str">
            <v>AE017</v>
          </cell>
          <cell r="F459" t="str">
            <v>Cría de aves de corral</v>
          </cell>
          <cell r="G459" t="str">
            <v>P1303</v>
          </cell>
          <cell r="H459" t="str">
            <v>Aves de corral</v>
          </cell>
          <cell r="I459" t="str">
            <v>Cabezas</v>
          </cell>
          <cell r="J459">
            <v>616005872.93104899</v>
          </cell>
          <cell r="K459">
            <v>14.663999617125731</v>
          </cell>
          <cell r="L459">
            <v>9033109884.8081036</v>
          </cell>
          <cell r="M459">
            <v>1.6999999999999999E-3</v>
          </cell>
          <cell r="N459">
            <v>15356286.804173775</v>
          </cell>
        </row>
        <row r="460">
          <cell r="B460" t="str">
            <v>2021AE017P1402</v>
          </cell>
          <cell r="C460" t="str">
            <v>AE017P1402</v>
          </cell>
          <cell r="D460">
            <v>2021</v>
          </cell>
          <cell r="E460" t="str">
            <v>AE017</v>
          </cell>
          <cell r="F460" t="str">
            <v>Cría de aves de corral</v>
          </cell>
          <cell r="G460" t="str">
            <v>P1402</v>
          </cell>
          <cell r="H460" t="str">
            <v>Huevos</v>
          </cell>
          <cell r="I460" t="str">
            <v>Caja (360 unidades)</v>
          </cell>
          <cell r="J460">
            <v>11823224.792461302</v>
          </cell>
          <cell r="K460">
            <v>309.39944658908655</v>
          </cell>
          <cell r="L460">
            <v>3658099207.6858945</v>
          </cell>
          <cell r="M460">
            <v>2.2226007999999998E-2</v>
          </cell>
          <cell r="N460">
            <v>81304942.254820347</v>
          </cell>
        </row>
        <row r="461">
          <cell r="B461" t="str">
            <v>2021AE018P1304</v>
          </cell>
          <cell r="C461" t="str">
            <v>AE018P1304</v>
          </cell>
          <cell r="D461">
            <v>2021</v>
          </cell>
          <cell r="E461" t="str">
            <v>AE018</v>
          </cell>
          <cell r="F461" t="str">
            <v>Cría de otros animales y obtencion de productos de otros animales vivos</v>
          </cell>
          <cell r="G461" t="str">
            <v>P1304</v>
          </cell>
          <cell r="H461" t="str">
            <v>Otro tipo de animales vivos n.c.p.</v>
          </cell>
          <cell r="I461" t="str">
            <v>Cabezas</v>
          </cell>
          <cell r="J461">
            <v>200831.58661999356</v>
          </cell>
          <cell r="K461">
            <v>1269.3423940438067</v>
          </cell>
          <cell r="L461">
            <v>254924046.95983878</v>
          </cell>
          <cell r="M461">
            <v>4.5886714686045729E-2</v>
          </cell>
          <cell r="N461">
            <v>11697627.009458246</v>
          </cell>
        </row>
        <row r="462">
          <cell r="B462" t="str">
            <v>2021AE018P1403</v>
          </cell>
          <cell r="C462" t="str">
            <v>AE018P1403</v>
          </cell>
          <cell r="D462">
            <v>2021</v>
          </cell>
          <cell r="E462" t="str">
            <v>AE018</v>
          </cell>
          <cell r="F462" t="str">
            <v>Cría de otros animales y obtencion de productos de otros animales vivos</v>
          </cell>
          <cell r="G462" t="str">
            <v>P1403</v>
          </cell>
          <cell r="H462" t="str">
            <v>Miel natural</v>
          </cell>
          <cell r="I462" t="str">
            <v>Quintales</v>
          </cell>
          <cell r="J462">
            <v>89206.781082364454</v>
          </cell>
          <cell r="K462">
            <v>718.79858701939793</v>
          </cell>
          <cell r="L462">
            <v>64121708.194552325</v>
          </cell>
          <cell r="M462">
            <v>0.1</v>
          </cell>
          <cell r="N462">
            <v>6412170.8194552325</v>
          </cell>
        </row>
        <row r="463">
          <cell r="B463" t="str">
            <v>2021AE018P1404</v>
          </cell>
          <cell r="C463" t="str">
            <v>AE018P1404</v>
          </cell>
          <cell r="D463">
            <v>2021</v>
          </cell>
          <cell r="E463" t="str">
            <v>AE018</v>
          </cell>
          <cell r="F463" t="str">
            <v>Cría de otros animales y obtencion de productos de otros animales vivos</v>
          </cell>
          <cell r="G463" t="str">
            <v>P1404</v>
          </cell>
          <cell r="H463" t="str">
            <v>Materiales de reproducción y otros productos de animales vivos</v>
          </cell>
          <cell r="I463" t="str">
            <v>Quintales</v>
          </cell>
          <cell r="J463">
            <v>604412.09049781086</v>
          </cell>
          <cell r="K463">
            <v>88.987412069822184</v>
          </cell>
          <cell r="L463">
            <v>53785067.757111356</v>
          </cell>
          <cell r="M463">
            <v>0.1</v>
          </cell>
          <cell r="N463">
            <v>5378506.7757111359</v>
          </cell>
        </row>
        <row r="464">
          <cell r="B464" t="str">
            <v>2021AE019P1102</v>
          </cell>
          <cell r="C464" t="str">
            <v>AE019P1102</v>
          </cell>
          <cell r="D464">
            <v>2021</v>
          </cell>
          <cell r="E464" t="str">
            <v>AE019</v>
          </cell>
          <cell r="F464" t="str">
            <v>Actividades de apoyo a la agricultura y ganadería; propagación de plantas</v>
          </cell>
          <cell r="G464" t="str">
            <v>P1102</v>
          </cell>
          <cell r="H464" t="str">
            <v>Propagación de plantas</v>
          </cell>
          <cell r="I464" t="str">
            <v>Quintales</v>
          </cell>
          <cell r="J464">
            <v>11597790.816152727</v>
          </cell>
          <cell r="K464">
            <v>78.725773475360057</v>
          </cell>
          <cell r="L464">
            <v>913045052.6070509</v>
          </cell>
          <cell r="M464">
            <v>0.1</v>
          </cell>
          <cell r="N464">
            <v>91304505.260705099</v>
          </cell>
        </row>
        <row r="465">
          <cell r="B465" t="str">
            <v>2021AE019P6210</v>
          </cell>
          <cell r="C465" t="str">
            <v>AE019P6210</v>
          </cell>
          <cell r="D465">
            <v>2021</v>
          </cell>
          <cell r="E465" t="str">
            <v>AE019</v>
          </cell>
          <cell r="F465" t="str">
            <v>Actividades de apoyo a la agricultura y ganadería; propagación de plantas</v>
          </cell>
          <cell r="G465" t="str">
            <v>P6210</v>
          </cell>
          <cell r="H465" t="str">
            <v>Servicios de apoyo a la agricultura, caza, silvicultura y pesca</v>
          </cell>
          <cell r="I465" t="str">
            <v>Quetzales</v>
          </cell>
          <cell r="J465">
            <v>3179079834.100553</v>
          </cell>
          <cell r="K465">
            <v>1.2065934242018779</v>
          </cell>
          <cell r="L465">
            <v>3835856822.8385243</v>
          </cell>
          <cell r="M465" t="str">
            <v>n/a</v>
          </cell>
          <cell r="N465" t="str">
            <v>n/a</v>
          </cell>
        </row>
        <row r="466">
          <cell r="B466" t="str">
            <v>2021AE021P1501</v>
          </cell>
          <cell r="C466" t="str">
            <v>AE021P1501</v>
          </cell>
          <cell r="D466">
            <v>2021</v>
          </cell>
          <cell r="E466" t="str">
            <v>AE021</v>
          </cell>
          <cell r="F466" t="str">
            <v>Silvicultura y extracción de madera, y servicios de apoyo a la silvicultura</v>
          </cell>
          <cell r="G466" t="str">
            <v>P1501</v>
          </cell>
          <cell r="H466" t="str">
            <v>Troncos de madera</v>
          </cell>
          <cell r="I466" t="str">
            <v>Quintales</v>
          </cell>
          <cell r="J466">
            <v>113271335.16168885</v>
          </cell>
          <cell r="K466">
            <v>14.164952772011796</v>
          </cell>
          <cell r="L466">
            <v>1604483112.9880416</v>
          </cell>
          <cell r="M466">
            <v>0.1</v>
          </cell>
          <cell r="N466">
            <v>160448311.29880416</v>
          </cell>
        </row>
        <row r="467">
          <cell r="B467" t="str">
            <v>2021AE021P1502</v>
          </cell>
          <cell r="C467" t="str">
            <v>AE021P1502</v>
          </cell>
          <cell r="D467">
            <v>2021</v>
          </cell>
          <cell r="E467" t="str">
            <v>AE021</v>
          </cell>
          <cell r="F467" t="str">
            <v>Silvicultura y extracción de madera, y servicios de apoyo a la silvicultura</v>
          </cell>
          <cell r="G467" t="str">
            <v>P1502</v>
          </cell>
          <cell r="H467" t="str">
            <v>Leña</v>
          </cell>
          <cell r="I467" t="str">
            <v>Quintales</v>
          </cell>
          <cell r="J467">
            <v>24344273.0235155</v>
          </cell>
          <cell r="K467">
            <v>233.56096744932339</v>
          </cell>
          <cell r="L467">
            <v>5685871959.2227449</v>
          </cell>
          <cell r="M467">
            <v>0.1</v>
          </cell>
          <cell r="N467">
            <v>568587195.92227447</v>
          </cell>
        </row>
        <row r="468">
          <cell r="B468" t="str">
            <v>2021AE021P1503</v>
          </cell>
          <cell r="C468" t="str">
            <v>AE021P1503</v>
          </cell>
          <cell r="D468">
            <v>2021</v>
          </cell>
          <cell r="E468" t="str">
            <v>AE021</v>
          </cell>
          <cell r="F468" t="str">
            <v>Silvicultura y extracción de madera, y servicios de apoyo a la silvicultura</v>
          </cell>
          <cell r="G468" t="str">
            <v>P1503</v>
          </cell>
          <cell r="H468" t="str">
            <v>Productos forestales no madereros</v>
          </cell>
          <cell r="I468" t="str">
            <v>Quintales</v>
          </cell>
          <cell r="J468">
            <v>2135803.9205630142</v>
          </cell>
          <cell r="K468">
            <v>80.256334969903222</v>
          </cell>
          <cell r="L468">
            <v>171411794.87873784</v>
          </cell>
          <cell r="M468">
            <v>0.1</v>
          </cell>
          <cell r="N468">
            <v>17141179.487873785</v>
          </cell>
        </row>
        <row r="469">
          <cell r="B469" t="str">
            <v>2021AE021P6210</v>
          </cell>
          <cell r="C469" t="str">
            <v>AE021P6210</v>
          </cell>
          <cell r="D469">
            <v>2021</v>
          </cell>
          <cell r="E469" t="str">
            <v>AE021</v>
          </cell>
          <cell r="F469" t="str">
            <v>Silvicultura y extracción de madera, y servicios de apoyo a la silvicultura</v>
          </cell>
          <cell r="G469" t="str">
            <v>P6210</v>
          </cell>
          <cell r="H469" t="str">
            <v>Servicios de apoyo a la agricultura, caza, silvicultura y pesca</v>
          </cell>
          <cell r="I469" t="str">
            <v>Quetzales</v>
          </cell>
          <cell r="J469">
            <v>19777552.87113734</v>
          </cell>
          <cell r="K469">
            <v>1.0404676326239726</v>
          </cell>
          <cell r="L469">
            <v>20577903.61492772</v>
          </cell>
          <cell r="M469" t="str">
            <v>n/a</v>
          </cell>
          <cell r="N469" t="str">
            <v>n/a</v>
          </cell>
        </row>
        <row r="470">
          <cell r="B470" t="str">
            <v>2021AE022P1601</v>
          </cell>
          <cell r="C470" t="str">
            <v>AE022P1601</v>
          </cell>
          <cell r="D470">
            <v>2021</v>
          </cell>
          <cell r="E470" t="str">
            <v>AE022</v>
          </cell>
          <cell r="F470" t="str">
            <v>Pesca</v>
          </cell>
          <cell r="G470" t="str">
            <v>P1601</v>
          </cell>
          <cell r="H470" t="str">
            <v>Peces vivos, frescos o refrigerados</v>
          </cell>
          <cell r="I470" t="str">
            <v>Quintales</v>
          </cell>
          <cell r="J470">
            <v>759309.50709708175</v>
          </cell>
          <cell r="K470">
            <v>1322.8367455868761</v>
          </cell>
          <cell r="L470">
            <v>1004442517.2614785</v>
          </cell>
          <cell r="M470">
            <v>0.1</v>
          </cell>
          <cell r="N470">
            <v>100444251.72614786</v>
          </cell>
        </row>
        <row r="471">
          <cell r="B471" t="str">
            <v>2021AE022P1602</v>
          </cell>
          <cell r="C471" t="str">
            <v>AE022P1602</v>
          </cell>
          <cell r="D471">
            <v>2021</v>
          </cell>
          <cell r="E471" t="str">
            <v>AE022</v>
          </cell>
          <cell r="F471" t="str">
            <v>Pesca</v>
          </cell>
          <cell r="G471" t="str">
            <v>P1602</v>
          </cell>
          <cell r="H471" t="str">
            <v>Crustáceos sin congelar</v>
          </cell>
          <cell r="I471" t="str">
            <v>Quintales</v>
          </cell>
          <cell r="J471">
            <v>34835.107678571789</v>
          </cell>
          <cell r="K471">
            <v>1340.7146663076855</v>
          </cell>
          <cell r="L471">
            <v>46703939.767068669</v>
          </cell>
          <cell r="M471">
            <v>0.1</v>
          </cell>
          <cell r="N471">
            <v>4670393.9767068671</v>
          </cell>
        </row>
        <row r="472">
          <cell r="B472" t="str">
            <v>2021AE022P1603</v>
          </cell>
          <cell r="C472" t="str">
            <v>AE022P1603</v>
          </cell>
          <cell r="D472">
            <v>2021</v>
          </cell>
          <cell r="E472" t="str">
            <v>AE022</v>
          </cell>
          <cell r="F472" t="str">
            <v>Pesca</v>
          </cell>
          <cell r="G472" t="str">
            <v>P1603</v>
          </cell>
          <cell r="H472" t="str">
            <v>Otros productos de la pesca</v>
          </cell>
          <cell r="I472" t="str">
            <v>Quintales</v>
          </cell>
          <cell r="J472">
            <v>9522.4959631408201</v>
          </cell>
          <cell r="K472">
            <v>845.15747836212654</v>
          </cell>
          <cell r="L472">
            <v>8048008.6759216245</v>
          </cell>
          <cell r="M472">
            <v>0.1</v>
          </cell>
          <cell r="N472">
            <v>804800.86759216245</v>
          </cell>
        </row>
        <row r="473">
          <cell r="B473" t="str">
            <v>2021AE023P1601</v>
          </cell>
          <cell r="C473" t="str">
            <v>AE023P1601</v>
          </cell>
          <cell r="D473">
            <v>2021</v>
          </cell>
          <cell r="E473" t="str">
            <v>AE023</v>
          </cell>
          <cell r="F473" t="str">
            <v>Acuicultura</v>
          </cell>
          <cell r="G473" t="str">
            <v>P1601</v>
          </cell>
          <cell r="H473" t="str">
            <v>Peces vivos, frescos o refrigerados</v>
          </cell>
          <cell r="I473" t="str">
            <v>Quintales</v>
          </cell>
          <cell r="J473">
            <v>219333.62484397841</v>
          </cell>
          <cell r="K473">
            <v>1920.817402831686</v>
          </cell>
          <cell r="L473">
            <v>421299843.62646997</v>
          </cell>
          <cell r="M473">
            <v>0.1</v>
          </cell>
          <cell r="N473">
            <v>42129984.362646997</v>
          </cell>
        </row>
        <row r="474">
          <cell r="B474" t="str">
            <v>2021AE023P1602</v>
          </cell>
          <cell r="C474" t="str">
            <v>AE023P1602</v>
          </cell>
          <cell r="D474">
            <v>2021</v>
          </cell>
          <cell r="E474" t="str">
            <v>AE023</v>
          </cell>
          <cell r="F474" t="str">
            <v>Acuicultura</v>
          </cell>
          <cell r="G474" t="str">
            <v>P1602</v>
          </cell>
          <cell r="H474" t="str">
            <v>Crustáceos sin congelar</v>
          </cell>
          <cell r="I474" t="str">
            <v>Quintales</v>
          </cell>
          <cell r="J474">
            <v>2281145.8057655855</v>
          </cell>
          <cell r="K474">
            <v>326.45183525459572</v>
          </cell>
          <cell r="L474">
            <v>744684234.77549899</v>
          </cell>
          <cell r="M474">
            <v>0.1</v>
          </cell>
          <cell r="N474">
            <v>74468423.477549896</v>
          </cell>
        </row>
        <row r="475">
          <cell r="B475" t="str">
            <v>2021AE058P1502</v>
          </cell>
          <cell r="C475" t="str">
            <v>AE058P1502</v>
          </cell>
          <cell r="D475">
            <v>2021</v>
          </cell>
          <cell r="E475" t="str">
            <v>AE058</v>
          </cell>
          <cell r="F475" t="str">
            <v>Aserrado y acepilladura de madera</v>
          </cell>
          <cell r="G475" t="str">
            <v>P1502</v>
          </cell>
          <cell r="H475" t="str">
            <v>Leña</v>
          </cell>
          <cell r="I475" t="str">
            <v>Quintales</v>
          </cell>
          <cell r="J475">
            <v>21552.30332076762</v>
          </cell>
          <cell r="K475">
            <v>233.56096744932339</v>
          </cell>
          <cell r="L475">
            <v>5033776.8143597506</v>
          </cell>
          <cell r="M475">
            <v>0.1</v>
          </cell>
          <cell r="N475">
            <v>503377.68143597507</v>
          </cell>
        </row>
        <row r="476">
          <cell r="B476" t="str">
            <v>2021AE119P0102</v>
          </cell>
          <cell r="C476" t="str">
            <v>AE119P0102</v>
          </cell>
          <cell r="D476">
            <v>2021</v>
          </cell>
          <cell r="E476" t="str">
            <v>AE119</v>
          </cell>
          <cell r="F476" t="str">
            <v>Administración pública y defensa, excepto planes de seguridad social de afiliación obligatoria</v>
          </cell>
          <cell r="G476" t="str">
            <v>P0102</v>
          </cell>
          <cell r="H476" t="str">
            <v>Maíz</v>
          </cell>
          <cell r="I476" t="str">
            <v>Quintales</v>
          </cell>
          <cell r="J476">
            <v>2408.1564217165787</v>
          </cell>
          <cell r="K476">
            <v>135.81736113589284</v>
          </cell>
          <cell r="L476">
            <v>327069.45040000003</v>
          </cell>
          <cell r="M476">
            <v>0.1</v>
          </cell>
          <cell r="N476">
            <v>32706.945040000006</v>
          </cell>
        </row>
        <row r="477">
          <cell r="B477" t="str">
            <v>2021AE119P6210</v>
          </cell>
          <cell r="C477" t="str">
            <v>AE119P6210</v>
          </cell>
          <cell r="D477">
            <v>2021</v>
          </cell>
          <cell r="E477" t="str">
            <v>AE119</v>
          </cell>
          <cell r="F477" t="str">
            <v>Administración pública y defensa, excepto planes de seguridad social de afiliación obligatoria</v>
          </cell>
          <cell r="G477" t="str">
            <v>P6210</v>
          </cell>
          <cell r="H477" t="str">
            <v>Servicios de apoyo a la agricultura, caza, silvicultura y pesca</v>
          </cell>
          <cell r="I477" t="str">
            <v>Quetzales</v>
          </cell>
          <cell r="J477">
            <v>47220267.580834977</v>
          </cell>
          <cell r="K477">
            <v>1.0203863289744619</v>
          </cell>
          <cell r="L477">
            <v>48182915.489999995</v>
          </cell>
          <cell r="M477" t="str">
            <v>n/a</v>
          </cell>
          <cell r="N477" t="str">
            <v>n/a</v>
          </cell>
        </row>
        <row r="478">
          <cell r="B478" t="str">
            <v>2021AE128P1101</v>
          </cell>
          <cell r="C478" t="str">
            <v>AE128P1101</v>
          </cell>
          <cell r="D478">
            <v>2021</v>
          </cell>
          <cell r="E478" t="str">
            <v>AE128</v>
          </cell>
          <cell r="F478" t="str">
            <v>Actividades de asociaciones empresariales y de empleadores</v>
          </cell>
          <cell r="G478" t="str">
            <v>P1101</v>
          </cell>
          <cell r="H478" t="str">
            <v xml:space="preserve">Caucho natural </v>
          </cell>
          <cell r="I478" t="str">
            <v>Quintales</v>
          </cell>
          <cell r="J478">
            <v>18826.749970622277</v>
          </cell>
          <cell r="K478">
            <v>173.45065794384408</v>
          </cell>
          <cell r="L478">
            <v>3265512.1693486813</v>
          </cell>
          <cell r="M478">
            <v>0.1</v>
          </cell>
          <cell r="N478">
            <v>326551.21693486813</v>
          </cell>
        </row>
        <row r="479">
          <cell r="B479" t="str">
            <v>2021AE129P0102</v>
          </cell>
          <cell r="C479" t="str">
            <v>AE129P0102</v>
          </cell>
          <cell r="D479">
            <v>2021</v>
          </cell>
          <cell r="E479" t="str">
            <v>AE129</v>
          </cell>
          <cell r="F479" t="str">
            <v>Actividades de asociaciones que sirven  a los hogares</v>
          </cell>
          <cell r="G479" t="str">
            <v>P0102</v>
          </cell>
          <cell r="H479" t="str">
            <v>Maíz</v>
          </cell>
          <cell r="I479" t="str">
            <v>Quintales</v>
          </cell>
          <cell r="J479">
            <v>23593.371387360177</v>
          </cell>
          <cell r="K479">
            <v>135.81736113589284</v>
          </cell>
          <cell r="L479">
            <v>3204389.4421303384</v>
          </cell>
          <cell r="M479">
            <v>0.1</v>
          </cell>
          <cell r="N479">
            <v>320438.94421303389</v>
          </cell>
        </row>
      </sheetData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Detalle"/>
    </sheetNames>
    <sheetDataSet>
      <sheetData sheetId="0"/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DEXP1"/>
      <sheetName val="DATOS ANUALES"/>
      <sheetName val="PONDERACIONES MENSUALES"/>
      <sheetName val="C. INTERNO"/>
      <sheetName val="C. INDUSTRIAL"/>
      <sheetName val="A. PECUARIA"/>
      <sheetName val="IMAA"/>
      <sheetName val="IMAE GENERAL NT"/>
      <sheetName val="NOTRAD"/>
      <sheetName val="Hoja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4167E-A6E9-4E00-9150-2B64DE154106}">
  <sheetPr>
    <tabColor rgb="FF002060"/>
    <pageSetUpPr fitToPage="1"/>
  </sheetPr>
  <dimension ref="B1:R89"/>
  <sheetViews>
    <sheetView showGridLines="0" tabSelected="1" zoomScale="80" zoomScaleNormal="80" zoomScaleSheetLayoutView="100" workbookViewId="0"/>
  </sheetViews>
  <sheetFormatPr baseColWidth="10" defaultColWidth="0" defaultRowHeight="19.5" zeroHeight="1"/>
  <cols>
    <col min="1" max="1" width="4" style="22" customWidth="1"/>
    <col min="2" max="2" width="15.5703125" style="21" customWidth="1"/>
    <col min="3" max="3" width="5.140625" style="21" customWidth="1"/>
    <col min="4" max="8" width="11.42578125" style="21" customWidth="1"/>
    <col min="9" max="9" width="15.28515625" style="21" customWidth="1"/>
    <col min="10" max="10" width="15.5703125" style="21" customWidth="1"/>
    <col min="11" max="12" width="11.42578125" style="21" customWidth="1"/>
    <col min="13" max="13" width="4.28515625" style="21" customWidth="1"/>
    <col min="14" max="15" width="11.42578125" style="22" customWidth="1"/>
    <col min="16" max="18" width="0" style="22" hidden="1"/>
    <col min="19" max="16384" width="11.42578125" style="22" hidden="1"/>
  </cols>
  <sheetData>
    <row r="1" spans="2:18"/>
    <row r="2" spans="2:18">
      <c r="B2" s="19" t="s">
        <v>52</v>
      </c>
      <c r="C2" s="20"/>
      <c r="D2" s="20"/>
      <c r="E2" s="20"/>
      <c r="F2" s="20"/>
      <c r="G2" s="20"/>
      <c r="H2" s="20"/>
      <c r="I2" s="20"/>
      <c r="J2" s="20"/>
    </row>
    <row r="3" spans="2:18"/>
    <row r="4" spans="2:18"/>
    <row r="5" spans="2:18"/>
    <row r="6" spans="2:18">
      <c r="E6" s="20"/>
      <c r="F6" s="20"/>
      <c r="G6" s="20"/>
      <c r="H6" s="20"/>
      <c r="I6" s="20"/>
      <c r="J6" s="20"/>
    </row>
    <row r="7" spans="2:18">
      <c r="B7" s="20"/>
      <c r="E7" s="20"/>
      <c r="F7" s="20"/>
      <c r="G7" s="20"/>
      <c r="H7" s="20"/>
      <c r="I7" s="20"/>
      <c r="J7" s="20"/>
    </row>
    <row r="8" spans="2:18">
      <c r="B8" s="20"/>
      <c r="E8" s="20"/>
      <c r="F8" s="20"/>
      <c r="G8" s="20"/>
      <c r="H8" s="20"/>
      <c r="I8" s="20"/>
      <c r="J8" s="20"/>
    </row>
    <row r="9" spans="2:18">
      <c r="B9" s="20"/>
      <c r="E9" s="20"/>
      <c r="F9" s="20"/>
      <c r="G9" s="20"/>
      <c r="H9" s="20"/>
      <c r="I9" s="20"/>
      <c r="J9" s="20"/>
    </row>
    <row r="10" spans="2:18">
      <c r="B10" s="20"/>
      <c r="E10" s="20"/>
      <c r="F10" s="20"/>
      <c r="G10" s="20"/>
      <c r="H10" s="20"/>
      <c r="I10" s="20"/>
      <c r="J10" s="20"/>
    </row>
    <row r="11" spans="2:18">
      <c r="B11" s="20"/>
      <c r="E11" s="20"/>
      <c r="F11" s="20"/>
      <c r="G11" s="20"/>
      <c r="H11" s="20"/>
      <c r="I11" s="20"/>
      <c r="J11" s="20"/>
      <c r="R11" s="23"/>
    </row>
    <row r="12" spans="2:18">
      <c r="B12" s="20"/>
      <c r="D12" s="20"/>
      <c r="E12" s="20"/>
      <c r="F12" s="20"/>
      <c r="G12" s="20"/>
      <c r="H12" s="20"/>
      <c r="I12" s="20"/>
      <c r="J12" s="20"/>
      <c r="R12" s="23"/>
    </row>
    <row r="13" spans="2:18" ht="23.25">
      <c r="B13" s="20"/>
      <c r="C13" s="24" t="s">
        <v>53</v>
      </c>
      <c r="D13" s="20"/>
      <c r="E13" s="20"/>
      <c r="F13" s="20"/>
      <c r="G13" s="20"/>
      <c r="H13" s="20"/>
      <c r="I13" s="20"/>
      <c r="J13" s="20"/>
      <c r="R13" s="23"/>
    </row>
    <row r="14" spans="2:18" ht="23.25">
      <c r="B14" s="20"/>
      <c r="C14" s="25" t="s">
        <v>54</v>
      </c>
      <c r="D14" s="20"/>
      <c r="E14" s="20"/>
      <c r="F14" s="20"/>
      <c r="G14" s="20"/>
      <c r="H14" s="20"/>
      <c r="I14" s="20"/>
      <c r="J14" s="20"/>
    </row>
    <row r="15" spans="2:18">
      <c r="B15" s="20"/>
      <c r="C15" s="20"/>
      <c r="D15" s="20"/>
      <c r="E15" s="20"/>
      <c r="F15" s="20"/>
      <c r="G15" s="20"/>
      <c r="H15" s="20"/>
      <c r="I15" s="20"/>
      <c r="J15" s="20"/>
      <c r="M15" s="21" t="s">
        <v>55</v>
      </c>
    </row>
    <row r="16" spans="2:18">
      <c r="B16" s="20"/>
      <c r="C16" s="20"/>
      <c r="D16" s="20"/>
      <c r="E16" s="20"/>
      <c r="F16" s="20"/>
      <c r="G16" s="20"/>
      <c r="H16" s="20"/>
      <c r="I16" s="20"/>
      <c r="J16" s="20"/>
    </row>
    <row r="17" spans="2:10">
      <c r="B17" s="26"/>
      <c r="E17" s="27"/>
      <c r="F17" s="27"/>
      <c r="G17" s="27"/>
      <c r="H17" s="27"/>
      <c r="J17" s="27"/>
    </row>
    <row r="18" spans="2:10" ht="26.25">
      <c r="B18" s="26"/>
      <c r="D18" s="28" t="s">
        <v>56</v>
      </c>
      <c r="G18" s="27"/>
      <c r="H18" s="27"/>
      <c r="J18" s="27"/>
    </row>
    <row r="19" spans="2:10" ht="26.25">
      <c r="B19" s="26"/>
      <c r="D19" s="28" t="s">
        <v>59</v>
      </c>
      <c r="E19" s="27"/>
      <c r="F19" s="27"/>
      <c r="G19" s="27"/>
      <c r="J19" s="27"/>
    </row>
    <row r="20" spans="2:10">
      <c r="D20" s="29" t="s">
        <v>57</v>
      </c>
      <c r="E20" s="27"/>
      <c r="F20" s="27"/>
    </row>
    <row r="21" spans="2:10">
      <c r="D21" s="29"/>
    </row>
    <row r="22" spans="2:10" ht="16.5" customHeight="1">
      <c r="C22" s="30"/>
      <c r="D22" s="31"/>
      <c r="F22" s="32"/>
    </row>
    <row r="23" spans="2:10" ht="16.5" customHeight="1">
      <c r="C23" s="30">
        <v>1</v>
      </c>
      <c r="D23" s="31" t="s">
        <v>62</v>
      </c>
      <c r="F23" s="33"/>
      <c r="G23" s="20"/>
      <c r="H23" s="20"/>
    </row>
    <row r="24" spans="2:10" ht="16.5" customHeight="1">
      <c r="B24" s="34"/>
      <c r="C24" s="30">
        <v>2</v>
      </c>
      <c r="D24" s="31" t="s">
        <v>63</v>
      </c>
      <c r="F24" s="35"/>
      <c r="G24" s="20"/>
      <c r="H24" s="20"/>
      <c r="I24" s="20"/>
      <c r="J24" s="34"/>
    </row>
    <row r="25" spans="2:10" ht="16.5" customHeight="1">
      <c r="B25" s="34"/>
      <c r="C25" s="30">
        <v>3</v>
      </c>
      <c r="D25" s="31" t="s">
        <v>64</v>
      </c>
      <c r="F25" s="35"/>
      <c r="G25" s="20"/>
      <c r="H25" s="20"/>
      <c r="I25" s="20"/>
      <c r="J25" s="34"/>
    </row>
    <row r="26" spans="2:10" ht="16.5" customHeight="1">
      <c r="B26" s="34"/>
      <c r="C26" s="30">
        <v>4</v>
      </c>
      <c r="D26" s="31" t="s">
        <v>65</v>
      </c>
      <c r="F26" s="35"/>
      <c r="G26" s="20"/>
      <c r="H26" s="20"/>
      <c r="I26" s="20"/>
      <c r="J26" s="34"/>
    </row>
    <row r="27" spans="2:10" ht="16.5" customHeight="1">
      <c r="B27" s="34"/>
      <c r="C27" s="30">
        <v>5</v>
      </c>
      <c r="D27" s="31" t="s">
        <v>66</v>
      </c>
      <c r="F27" s="35"/>
      <c r="G27" s="20"/>
      <c r="H27" s="20"/>
      <c r="I27" s="20"/>
      <c r="J27" s="34"/>
    </row>
    <row r="28" spans="2:10" ht="16.5" customHeight="1">
      <c r="B28" s="34"/>
      <c r="C28" s="30">
        <v>6</v>
      </c>
      <c r="D28" s="31" t="s">
        <v>67</v>
      </c>
      <c r="F28" s="35"/>
      <c r="G28" s="20"/>
      <c r="H28" s="20"/>
      <c r="I28" s="20"/>
      <c r="J28" s="34"/>
    </row>
    <row r="29" spans="2:10" ht="16.5" customHeight="1">
      <c r="B29" s="20"/>
      <c r="C29" s="30">
        <v>7</v>
      </c>
      <c r="D29" s="31" t="s">
        <v>68</v>
      </c>
      <c r="F29" s="35"/>
      <c r="G29" s="27"/>
      <c r="H29" s="27"/>
      <c r="J29" s="20"/>
    </row>
    <row r="30" spans="2:10" ht="16.5" customHeight="1">
      <c r="B30" s="20"/>
      <c r="C30" s="30">
        <v>8</v>
      </c>
      <c r="D30" s="31" t="s">
        <v>69</v>
      </c>
      <c r="G30" s="27"/>
      <c r="H30" s="27"/>
      <c r="J30" s="20"/>
    </row>
    <row r="31" spans="2:10" ht="16.5" customHeight="1">
      <c r="B31" s="26"/>
      <c r="C31" s="30">
        <v>9</v>
      </c>
      <c r="D31" s="31" t="s">
        <v>70</v>
      </c>
      <c r="E31" s="27"/>
      <c r="F31" s="27"/>
      <c r="G31" s="27"/>
      <c r="H31" s="27"/>
      <c r="J31" s="27"/>
    </row>
    <row r="32" spans="2:10" ht="16.5" customHeight="1">
      <c r="B32" s="26"/>
      <c r="C32" s="30">
        <v>10</v>
      </c>
      <c r="D32" s="31" t="s">
        <v>71</v>
      </c>
      <c r="J32" s="27"/>
    </row>
    <row r="33" spans="2:13" s="38" customFormat="1" ht="16.5" customHeight="1">
      <c r="B33" s="36"/>
      <c r="C33" s="30">
        <v>11</v>
      </c>
      <c r="D33" s="31" t="s">
        <v>72</v>
      </c>
      <c r="E33" s="21"/>
      <c r="F33" s="21"/>
      <c r="G33" s="21"/>
      <c r="H33" s="21"/>
      <c r="I33" s="21"/>
      <c r="J33" s="37"/>
      <c r="K33" s="20"/>
      <c r="L33" s="20"/>
      <c r="M33" s="20"/>
    </row>
    <row r="34" spans="2:13" s="38" customFormat="1" ht="16.5" customHeight="1">
      <c r="B34" s="36"/>
      <c r="C34" s="30">
        <v>12</v>
      </c>
      <c r="D34" s="31" t="s">
        <v>73</v>
      </c>
      <c r="E34" s="21"/>
      <c r="F34" s="21"/>
      <c r="G34" s="21"/>
      <c r="H34" s="21"/>
      <c r="I34" s="21"/>
      <c r="J34" s="37"/>
      <c r="K34" s="20"/>
      <c r="L34" s="20"/>
      <c r="M34" s="20"/>
    </row>
    <row r="35" spans="2:13" s="38" customFormat="1" ht="16.5" customHeight="1">
      <c r="B35" s="36"/>
      <c r="C35" s="30">
        <v>13</v>
      </c>
      <c r="D35" s="31" t="s">
        <v>74</v>
      </c>
      <c r="E35" s="21"/>
      <c r="F35" s="21"/>
      <c r="G35" s="21"/>
      <c r="H35" s="21"/>
      <c r="I35" s="21"/>
      <c r="J35" s="37"/>
      <c r="K35" s="20"/>
      <c r="L35" s="20"/>
      <c r="M35" s="20"/>
    </row>
    <row r="36" spans="2:13" s="38" customFormat="1" ht="16.5" customHeight="1">
      <c r="B36" s="36"/>
      <c r="C36" s="30">
        <v>14</v>
      </c>
      <c r="D36" s="31" t="s">
        <v>75</v>
      </c>
      <c r="E36" s="21"/>
      <c r="F36" s="21"/>
      <c r="G36" s="21"/>
      <c r="H36" s="21"/>
      <c r="I36" s="21"/>
      <c r="J36" s="37"/>
      <c r="K36" s="20"/>
      <c r="L36" s="20"/>
      <c r="M36" s="20"/>
    </row>
    <row r="37" spans="2:13" s="38" customFormat="1" ht="16.5" customHeight="1">
      <c r="B37" s="36"/>
      <c r="C37" s="30">
        <v>15</v>
      </c>
      <c r="D37" s="31" t="s">
        <v>76</v>
      </c>
      <c r="E37" s="21"/>
      <c r="F37" s="21"/>
      <c r="G37" s="21"/>
      <c r="H37" s="21"/>
      <c r="I37" s="21"/>
      <c r="J37" s="37"/>
      <c r="K37" s="20"/>
      <c r="L37" s="20"/>
      <c r="M37" s="20"/>
    </row>
    <row r="38" spans="2:13" s="38" customFormat="1" ht="16.5" customHeight="1">
      <c r="B38" s="36"/>
      <c r="C38" s="30">
        <v>16</v>
      </c>
      <c r="D38" s="31" t="s">
        <v>77</v>
      </c>
      <c r="E38" s="21"/>
      <c r="F38" s="21"/>
      <c r="G38" s="21"/>
      <c r="H38" s="21"/>
      <c r="I38" s="21"/>
      <c r="J38" s="37"/>
      <c r="K38" s="20"/>
      <c r="L38" s="20"/>
      <c r="M38" s="20"/>
    </row>
    <row r="39" spans="2:13" s="38" customFormat="1" ht="16.5" customHeight="1">
      <c r="B39" s="36"/>
      <c r="C39" s="30">
        <v>17</v>
      </c>
      <c r="D39" s="31" t="s">
        <v>78</v>
      </c>
      <c r="E39" s="21"/>
      <c r="F39" s="21"/>
      <c r="G39" s="21"/>
      <c r="H39" s="21"/>
      <c r="I39" s="21"/>
      <c r="J39" s="37"/>
      <c r="K39" s="20"/>
      <c r="L39" s="20"/>
      <c r="M39" s="20"/>
    </row>
    <row r="40" spans="2:13" s="38" customFormat="1" ht="16.5" customHeight="1">
      <c r="B40" s="36"/>
      <c r="C40" s="30">
        <v>18</v>
      </c>
      <c r="D40" s="31" t="s">
        <v>79</v>
      </c>
      <c r="E40" s="21"/>
      <c r="F40" s="21"/>
      <c r="G40" s="21"/>
      <c r="H40" s="21"/>
      <c r="I40" s="21"/>
      <c r="J40" s="37"/>
      <c r="K40" s="20"/>
      <c r="L40" s="20"/>
      <c r="M40" s="20"/>
    </row>
    <row r="41" spans="2:13" s="38" customFormat="1" ht="16.5" customHeight="1">
      <c r="B41" s="36"/>
      <c r="C41" s="30">
        <v>19</v>
      </c>
      <c r="D41" s="31" t="s">
        <v>80</v>
      </c>
      <c r="E41" s="21"/>
      <c r="F41" s="21"/>
      <c r="G41" s="21"/>
      <c r="H41" s="21"/>
      <c r="I41" s="21"/>
      <c r="J41" s="37"/>
      <c r="K41" s="20"/>
      <c r="L41" s="20"/>
      <c r="M41" s="20"/>
    </row>
    <row r="42" spans="2:13" s="38" customFormat="1" ht="16.5" customHeight="1">
      <c r="B42" s="36"/>
      <c r="C42" s="30">
        <v>20</v>
      </c>
      <c r="D42" s="31" t="s">
        <v>81</v>
      </c>
      <c r="E42" s="21"/>
      <c r="F42" s="21"/>
      <c r="G42" s="21"/>
      <c r="H42" s="21"/>
      <c r="I42" s="21"/>
      <c r="J42" s="37"/>
      <c r="K42" s="20"/>
      <c r="L42" s="20"/>
      <c r="M42" s="20"/>
    </row>
    <row r="43" spans="2:13" s="38" customFormat="1" ht="16.5" customHeight="1">
      <c r="B43" s="36"/>
      <c r="C43" s="30">
        <v>21</v>
      </c>
      <c r="D43" s="31" t="s">
        <v>82</v>
      </c>
      <c r="E43" s="21"/>
      <c r="F43" s="21"/>
      <c r="G43" s="21"/>
      <c r="H43" s="21"/>
      <c r="I43" s="21"/>
      <c r="J43" s="37"/>
      <c r="K43" s="20"/>
      <c r="L43" s="20"/>
      <c r="M43" s="20"/>
    </row>
    <row r="44" spans="2:13" s="38" customFormat="1" ht="16.5" customHeight="1">
      <c r="B44" s="36"/>
      <c r="C44" s="30">
        <v>22</v>
      </c>
      <c r="D44" s="31" t="s">
        <v>83</v>
      </c>
      <c r="E44" s="21"/>
      <c r="F44" s="21"/>
      <c r="G44" s="21"/>
      <c r="H44" s="21"/>
      <c r="I44" s="21"/>
      <c r="J44" s="37"/>
      <c r="K44" s="20"/>
      <c r="L44" s="20"/>
      <c r="M44" s="20"/>
    </row>
    <row r="45" spans="2:13" s="38" customFormat="1" ht="16.5" customHeight="1">
      <c r="B45" s="36"/>
      <c r="C45" s="30">
        <v>23</v>
      </c>
      <c r="D45" s="31" t="s">
        <v>84</v>
      </c>
      <c r="E45" s="21"/>
      <c r="F45" s="21"/>
      <c r="G45" s="21"/>
      <c r="H45" s="21"/>
      <c r="I45" s="21"/>
      <c r="J45" s="37"/>
      <c r="K45" s="20"/>
      <c r="L45" s="20"/>
      <c r="M45" s="20"/>
    </row>
    <row r="46" spans="2:13" s="38" customFormat="1" ht="16.5" customHeight="1">
      <c r="B46" s="36"/>
      <c r="C46" s="30">
        <v>24</v>
      </c>
      <c r="D46" s="31" t="s">
        <v>85</v>
      </c>
      <c r="E46" s="21"/>
      <c r="F46" s="21"/>
      <c r="G46" s="21"/>
      <c r="H46" s="21"/>
      <c r="I46" s="21"/>
      <c r="J46" s="37"/>
      <c r="K46" s="20"/>
      <c r="L46" s="20"/>
      <c r="M46" s="20"/>
    </row>
    <row r="47" spans="2:13" s="38" customFormat="1" ht="16.5" customHeight="1">
      <c r="B47" s="36"/>
      <c r="C47" s="30">
        <v>25</v>
      </c>
      <c r="D47" s="31" t="s">
        <v>86</v>
      </c>
      <c r="E47" s="21"/>
      <c r="F47" s="21"/>
      <c r="G47" s="21"/>
      <c r="H47" s="21"/>
      <c r="I47" s="21"/>
      <c r="J47" s="37"/>
      <c r="K47" s="20"/>
      <c r="L47" s="20"/>
      <c r="M47" s="20"/>
    </row>
    <row r="48" spans="2:13" s="38" customFormat="1" ht="16.5" customHeight="1">
      <c r="B48" s="36"/>
      <c r="C48" s="30">
        <v>26</v>
      </c>
      <c r="D48" s="31" t="s">
        <v>87</v>
      </c>
      <c r="E48" s="21"/>
      <c r="F48" s="21"/>
      <c r="G48" s="21"/>
      <c r="H48" s="21"/>
      <c r="I48" s="21"/>
      <c r="J48" s="37"/>
      <c r="K48" s="20"/>
      <c r="L48" s="20"/>
      <c r="M48" s="20"/>
    </row>
    <row r="49" spans="2:18" ht="16.5" customHeight="1">
      <c r="B49" s="26"/>
      <c r="C49" s="39"/>
      <c r="D49" s="31"/>
    </row>
    <row r="50" spans="2:18">
      <c r="B50" s="26"/>
      <c r="C50" s="40"/>
      <c r="D50" s="41"/>
    </row>
    <row r="51" spans="2:18" s="21" customFormat="1">
      <c r="B51" s="20"/>
      <c r="C51" s="20"/>
      <c r="D51" s="20"/>
      <c r="E51" s="20"/>
      <c r="F51" s="20"/>
      <c r="G51" s="20"/>
      <c r="H51" s="20"/>
      <c r="I51" s="20"/>
      <c r="J51" s="42" t="s">
        <v>58</v>
      </c>
      <c r="N51" s="22"/>
      <c r="O51" s="22"/>
      <c r="P51" s="22"/>
      <c r="Q51" s="22"/>
      <c r="R51" s="22"/>
    </row>
    <row r="52" spans="2:18" s="21" customFormat="1">
      <c r="B52" s="20"/>
      <c r="C52" s="20"/>
      <c r="D52" s="20"/>
      <c r="E52" s="20"/>
      <c r="F52" s="20"/>
      <c r="G52" s="20"/>
      <c r="H52" s="20"/>
      <c r="I52" s="20"/>
      <c r="J52" s="42"/>
      <c r="N52" s="22"/>
      <c r="O52" s="22"/>
      <c r="P52" s="22"/>
      <c r="Q52" s="22"/>
      <c r="R52" s="22"/>
    </row>
    <row r="53" spans="2:18" s="21" customFormat="1">
      <c r="B53" s="71" t="s">
        <v>99</v>
      </c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22"/>
      <c r="P53" s="22"/>
      <c r="Q53" s="22"/>
      <c r="R53" s="22"/>
    </row>
    <row r="54" spans="2:18" s="21" customFormat="1"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22"/>
      <c r="P54" s="22"/>
      <c r="Q54" s="22"/>
      <c r="R54" s="22"/>
    </row>
    <row r="55" spans="2:18" s="21" customFormat="1"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22"/>
      <c r="P55" s="22"/>
      <c r="Q55" s="22"/>
      <c r="R55" s="22"/>
    </row>
    <row r="56" spans="2:18" s="21" customFormat="1"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22"/>
      <c r="P56" s="22"/>
      <c r="Q56" s="22"/>
      <c r="R56" s="22"/>
    </row>
    <row r="57" spans="2:18" s="21" customFormat="1">
      <c r="B57" s="20"/>
      <c r="C57" s="20"/>
      <c r="D57" s="20"/>
      <c r="E57" s="20"/>
      <c r="F57" s="20"/>
      <c r="G57" s="20"/>
      <c r="H57" s="20"/>
      <c r="I57" s="20"/>
      <c r="J57" s="42"/>
      <c r="N57" s="22"/>
      <c r="O57" s="22"/>
      <c r="P57" s="22"/>
      <c r="Q57" s="22"/>
      <c r="R57" s="22"/>
    </row>
    <row r="58" spans="2:18" s="21" customFormat="1">
      <c r="B58" s="20"/>
      <c r="C58" s="20"/>
      <c r="D58" s="20"/>
      <c r="E58" s="20"/>
      <c r="F58" s="20"/>
      <c r="G58" s="20"/>
      <c r="H58" s="20"/>
      <c r="I58" s="20"/>
      <c r="J58" s="20"/>
      <c r="N58" s="22"/>
      <c r="O58" s="22"/>
      <c r="P58" s="22"/>
      <c r="Q58" s="22"/>
      <c r="R58" s="22"/>
    </row>
    <row r="59" spans="2:18" s="21" customFormat="1">
      <c r="N59" s="22"/>
      <c r="O59" s="22"/>
      <c r="P59" s="22"/>
      <c r="Q59" s="22"/>
      <c r="R59" s="22"/>
    </row>
    <row r="60" spans="2:18"/>
    <row r="63" spans="2:18" s="21" customFormat="1" hidden="1">
      <c r="N63" s="22"/>
      <c r="O63" s="22"/>
      <c r="P63" s="22"/>
      <c r="Q63" s="22"/>
      <c r="R63" s="22"/>
    </row>
    <row r="83" spans="2:18" s="21" customFormat="1" hidden="1">
      <c r="B83" s="43"/>
      <c r="N83" s="22"/>
      <c r="O83" s="22"/>
      <c r="P83" s="22"/>
      <c r="Q83" s="22"/>
      <c r="R83" s="22"/>
    </row>
    <row r="84" spans="2:18" s="21" customFormat="1" hidden="1">
      <c r="B84" s="43"/>
      <c r="N84" s="22"/>
      <c r="O84" s="22"/>
      <c r="P84" s="22"/>
      <c r="Q84" s="22"/>
      <c r="R84" s="22"/>
    </row>
    <row r="85" spans="2:18" s="21" customFormat="1" hidden="1">
      <c r="B85" s="20"/>
      <c r="N85" s="22"/>
      <c r="O85" s="22"/>
      <c r="P85" s="22"/>
      <c r="Q85" s="22"/>
      <c r="R85" s="22"/>
    </row>
    <row r="86" spans="2:18" s="21" customFormat="1" hidden="1">
      <c r="B86" s="20"/>
      <c r="N86" s="22"/>
      <c r="O86" s="22"/>
      <c r="P86" s="22"/>
      <c r="Q86" s="22"/>
      <c r="R86" s="22"/>
    </row>
    <row r="87" spans="2:18" s="21" customFormat="1" hidden="1">
      <c r="B87" s="20"/>
      <c r="N87" s="22"/>
      <c r="O87" s="22"/>
      <c r="P87" s="22"/>
      <c r="Q87" s="22"/>
      <c r="R87" s="22"/>
    </row>
    <row r="88" spans="2:18" s="21" customFormat="1" hidden="1">
      <c r="B88" s="20"/>
      <c r="N88" s="22"/>
      <c r="O88" s="22"/>
      <c r="P88" s="22"/>
      <c r="Q88" s="22"/>
      <c r="R88" s="22"/>
    </row>
    <row r="89" spans="2:18" s="21" customFormat="1" hidden="1">
      <c r="B89" s="20"/>
      <c r="N89" s="22"/>
      <c r="O89" s="22"/>
      <c r="P89" s="22"/>
      <c r="Q89" s="22"/>
      <c r="R89" s="22"/>
    </row>
  </sheetData>
  <mergeCells count="1">
    <mergeCell ref="B53:N56"/>
  </mergeCells>
  <hyperlinks>
    <hyperlink ref="C23" location="'1'!A1" display="'1'!A1" xr:uid="{A99F1E76-15AF-450B-AD9B-3E15E13283E7}"/>
    <hyperlink ref="C47" location="'25'!A1" display="'25'!A1" xr:uid="{C0070399-76BC-4791-8E3B-4F0214300E52}"/>
    <hyperlink ref="C48" location="'26'!A1" display="'26'!A1" xr:uid="{F0914C13-29B2-4A9F-8FE5-A428F01ED966}"/>
    <hyperlink ref="C24:C34" location="'1.1'!Área_de_impresión" display="'1.1'!Área_de_impresión" xr:uid="{09261E79-7BBC-4D0B-A357-453A3DED89C0}"/>
    <hyperlink ref="C35:C41" location="'1.1'!Área_de_impresión" display="'1.1'!Área_de_impresión" xr:uid="{2F726B07-5249-4D09-93B4-6A4F43F2F5E0}"/>
    <hyperlink ref="C42:C46" location="'1.1'!Área_de_impresión" display="'1.1'!Área_de_impresión" xr:uid="{6AE1553D-C743-4927-956C-653D9FA09FF1}"/>
    <hyperlink ref="C24" location="'2'!A1" display="'2'!A1" xr:uid="{3EF65294-1E01-48D5-8DB7-84E1FAF35838}"/>
    <hyperlink ref="C25" location="'3'!A1" display="'3'!A1" xr:uid="{ACF0C733-0D54-4D27-B4E6-13E7663F19AA}"/>
    <hyperlink ref="C26" location="'4'!A1" display="'4'!A1" xr:uid="{67816344-E65A-484F-B60F-15EBB8E2E9D5}"/>
    <hyperlink ref="C27" location="'5'!A1" display="'5'!A1" xr:uid="{45E602DC-E66B-4371-AD47-0F8740363237}"/>
    <hyperlink ref="C28" location="'6'!A1" display="'6'!A1" xr:uid="{90FE4AA0-E324-4FA5-85C8-2B27E436C772}"/>
    <hyperlink ref="C29" location="'7'!A1" display="'7'!A1" xr:uid="{48CC78F8-2751-4D9C-AF9E-D541A8179451}"/>
    <hyperlink ref="C30" location="'8'!A1" display="'8'!A1" xr:uid="{DBFFB2AD-B7B6-45D8-929D-168B0180C624}"/>
    <hyperlink ref="C31" location="'9'!A1" display="'9'!A1" xr:uid="{DAB2408B-0EFE-4F97-B77F-B08F303DAD4B}"/>
    <hyperlink ref="C32" location="'10'!A1" display="'10'!A1" xr:uid="{D934E534-739A-4BAC-B8C9-0BF11B4E062A}"/>
    <hyperlink ref="C33" location="'11'!A1" display="'11'!A1" xr:uid="{14201C81-AC98-4512-BC55-178EF9CB30A3}"/>
    <hyperlink ref="C34" location="'12'!A1" display="'12'!A1" xr:uid="{4350C7A0-79CE-4295-B337-ABCF450BC7CB}"/>
    <hyperlink ref="C35" location="'13'!A1" display="'13'!A1" xr:uid="{F5DF00ED-24CC-4F9A-B006-C934ADCBEB10}"/>
    <hyperlink ref="C36" location="'14'!A1" display="'14'!A1" xr:uid="{832B4818-80BA-4B9D-B46A-150048EF3894}"/>
    <hyperlink ref="C37" location="'15'!A1" display="'15'!A1" xr:uid="{AB5200BE-3998-4E0D-BAA7-E77FCCCB616B}"/>
    <hyperlink ref="C38" location="'16'!A1" display="'16'!A1" xr:uid="{29FABD0E-46AD-4DB3-94A3-289F3709C01C}"/>
    <hyperlink ref="C39" location="'17'!A1" display="'17'!A1" xr:uid="{901DDB74-D423-4C5C-85F1-D7DEA106B3C2}"/>
    <hyperlink ref="C40" location="'18'!A1" display="'18'!A1" xr:uid="{27672246-3A3C-4138-BC46-78A1C87E1A96}"/>
    <hyperlink ref="C41" location="'19'!A1" display="'19'!A1" xr:uid="{EC084B88-C2EE-43AA-8F5D-DAC9B203B5A6}"/>
    <hyperlink ref="C42" location="'20'!A1" display="'20'!A1" xr:uid="{CA3E527A-BE39-42B2-98C6-5C6F3DA1CE5B}"/>
    <hyperlink ref="C43" location="'21'!A1" display="'21'!A1" xr:uid="{6413B796-87C3-45DE-8BB7-CCAA550FD58C}"/>
    <hyperlink ref="C44" location="'22'!A1" display="'22'!A1" xr:uid="{8E791D1A-1079-4390-93E7-BD766C824D6A}"/>
    <hyperlink ref="C45" location="'23'!A1" display="'23'!A1" xr:uid="{BF5885CC-7780-4E0D-AD43-B17E7D05002E}"/>
    <hyperlink ref="C46" location="'24'!A1" display="'24'!A1" xr:uid="{4396BBBA-B98A-4D3A-84B6-966C9BDBA984}"/>
  </hyperlinks>
  <printOptions horizontalCentered="1" verticalCentered="1"/>
  <pageMargins left="0.19685039370078741" right="0.19685039370078741" top="0.19685039370078741" bottom="0.19685039370078741" header="0" footer="0"/>
  <pageSetup paperSize="9" scale="68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M25"/>
  <sheetViews>
    <sheetView showGridLines="0" zoomScaleNormal="100" workbookViewId="0">
      <selection activeCell="O22" sqref="O22"/>
    </sheetView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3" width="17.85546875" customWidth="1"/>
  </cols>
  <sheetData>
    <row r="1" spans="2:13" ht="13.5" customHeight="1"/>
    <row r="2" spans="2:13" ht="23.25" customHeight="1">
      <c r="B2" s="1" t="s">
        <v>60</v>
      </c>
      <c r="M2" s="44" t="s">
        <v>88</v>
      </c>
    </row>
    <row r="3" spans="2:13" ht="19.899999999999999" customHeight="1">
      <c r="B3" s="46" t="s">
        <v>0</v>
      </c>
      <c r="C3" s="46">
        <v>2021</v>
      </c>
    </row>
    <row r="4" spans="2:13" ht="19.899999999999999" customHeight="1">
      <c r="B4" s="2" t="s">
        <v>1</v>
      </c>
      <c r="C4" s="48"/>
    </row>
    <row r="5" spans="2:13" ht="11.1" customHeight="1"/>
    <row r="6" spans="2:13" ht="27.6" customHeight="1">
      <c r="B6" s="64" t="s">
        <v>2</v>
      </c>
      <c r="C6" s="64" t="s">
        <v>3</v>
      </c>
      <c r="D6" s="64" t="s">
        <v>4</v>
      </c>
      <c r="E6" s="64"/>
      <c r="F6" s="64"/>
      <c r="G6" s="64"/>
      <c r="H6" s="64" t="s">
        <v>5</v>
      </c>
      <c r="I6" s="64"/>
      <c r="J6" s="64"/>
      <c r="K6" s="64"/>
      <c r="L6" s="64"/>
      <c r="M6" s="64"/>
    </row>
    <row r="7" spans="2:13" ht="15.6" customHeight="1">
      <c r="B7" s="64"/>
      <c r="C7" s="64"/>
      <c r="D7" s="64" t="s">
        <v>46</v>
      </c>
      <c r="E7" s="64" t="s">
        <v>6</v>
      </c>
      <c r="F7" s="64" t="s">
        <v>7</v>
      </c>
      <c r="G7" s="64" t="s">
        <v>8</v>
      </c>
      <c r="H7" s="64" t="s">
        <v>46</v>
      </c>
      <c r="I7" s="64" t="s">
        <v>9</v>
      </c>
      <c r="J7" s="64" t="s">
        <v>10</v>
      </c>
      <c r="K7" s="64" t="s">
        <v>11</v>
      </c>
      <c r="L7" s="64" t="s">
        <v>7</v>
      </c>
      <c r="M7" s="64" t="s">
        <v>8</v>
      </c>
    </row>
    <row r="8" spans="2:13" ht="21" customHeight="1"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</row>
    <row r="9" spans="2:13" ht="20.25" customHeight="1">
      <c r="B9" s="4"/>
      <c r="C9" s="49" t="s">
        <v>12</v>
      </c>
      <c r="D9" s="5"/>
      <c r="E9" s="5"/>
      <c r="F9" s="5">
        <v>531559.81202371733</v>
      </c>
      <c r="G9" s="5">
        <v>531559.81202371733</v>
      </c>
      <c r="H9" s="5">
        <v>531559.81202371744</v>
      </c>
      <c r="I9" s="5"/>
      <c r="J9" s="5"/>
      <c r="K9" s="5"/>
      <c r="L9" s="5"/>
      <c r="M9" s="5">
        <v>531559.81202371744</v>
      </c>
    </row>
    <row r="10" spans="2:13" ht="20.25" customHeight="1">
      <c r="B10" s="6" t="s">
        <v>13</v>
      </c>
      <c r="C10" s="50" t="s">
        <v>14</v>
      </c>
      <c r="D10" s="9"/>
      <c r="E10" s="9"/>
      <c r="F10" s="7">
        <v>15356.442994537851</v>
      </c>
      <c r="G10" s="7">
        <v>15356.442994537851</v>
      </c>
      <c r="H10" s="7">
        <v>15356.442994537851</v>
      </c>
      <c r="I10" s="9"/>
      <c r="J10" s="9"/>
      <c r="K10" s="9"/>
      <c r="L10" s="9"/>
      <c r="M10" s="7">
        <v>15356.442994537851</v>
      </c>
    </row>
    <row r="11" spans="2:13" ht="20.25" customHeight="1">
      <c r="B11" s="6" t="s">
        <v>15</v>
      </c>
      <c r="C11" s="50" t="s">
        <v>16</v>
      </c>
      <c r="D11" s="9"/>
      <c r="E11" s="9"/>
      <c r="F11" s="7">
        <v>385058.4803291795</v>
      </c>
      <c r="G11" s="7">
        <v>385058.4803291795</v>
      </c>
      <c r="H11" s="7">
        <v>385058.48032917961</v>
      </c>
      <c r="I11" s="9"/>
      <c r="J11" s="9"/>
      <c r="K11" s="9"/>
      <c r="L11" s="9"/>
      <c r="M11" s="7">
        <v>385058.48032917961</v>
      </c>
    </row>
    <row r="12" spans="2:13" ht="20.25" customHeight="1">
      <c r="B12" s="6" t="s">
        <v>17</v>
      </c>
      <c r="C12" s="50" t="s">
        <v>18</v>
      </c>
      <c r="D12" s="9"/>
      <c r="E12" s="9"/>
      <c r="F12" s="7">
        <v>86957.107999999993</v>
      </c>
      <c r="G12" s="7">
        <v>86957.107999999993</v>
      </c>
      <c r="H12" s="7">
        <v>86957.107999999993</v>
      </c>
      <c r="I12" s="9"/>
      <c r="J12" s="9"/>
      <c r="K12" s="9"/>
      <c r="L12" s="9"/>
      <c r="M12" s="7">
        <v>86957.107999999993</v>
      </c>
    </row>
    <row r="13" spans="2:13" ht="20.25" customHeight="1">
      <c r="B13" s="6" t="s">
        <v>19</v>
      </c>
      <c r="C13" s="50" t="s">
        <v>20</v>
      </c>
      <c r="D13" s="9"/>
      <c r="E13" s="9"/>
      <c r="F13" s="7">
        <v>44187.780699999996</v>
      </c>
      <c r="G13" s="7">
        <v>44187.780699999996</v>
      </c>
      <c r="H13" s="7">
        <v>44187.780699999996</v>
      </c>
      <c r="I13" s="9"/>
      <c r="J13" s="9"/>
      <c r="K13" s="9"/>
      <c r="L13" s="9"/>
      <c r="M13" s="7">
        <v>44187.780699999996</v>
      </c>
    </row>
    <row r="14" spans="2:13" ht="20.25" customHeight="1">
      <c r="B14" s="4"/>
      <c r="C14" s="49" t="s">
        <v>21</v>
      </c>
      <c r="D14" s="5">
        <v>585132.84791603638</v>
      </c>
      <c r="E14" s="5">
        <v>295170.19832282962</v>
      </c>
      <c r="F14" s="5"/>
      <c r="G14" s="5">
        <v>880303.04623886594</v>
      </c>
      <c r="H14" s="5">
        <v>412296.74859240494</v>
      </c>
      <c r="I14" s="5">
        <v>443849.33316648385</v>
      </c>
      <c r="J14" s="5">
        <v>-3386.7989995603939</v>
      </c>
      <c r="K14" s="5">
        <v>27543.763479537629</v>
      </c>
      <c r="L14" s="5"/>
      <c r="M14" s="5">
        <v>880303.04623886594</v>
      </c>
    </row>
    <row r="15" spans="2:13" ht="20.25" customHeight="1">
      <c r="B15" s="6" t="s">
        <v>13</v>
      </c>
      <c r="C15" s="50" t="s">
        <v>14</v>
      </c>
      <c r="D15" s="7">
        <v>15356.442994537851</v>
      </c>
      <c r="E15" s="7">
        <v>57871.186873504354</v>
      </c>
      <c r="F15" s="9"/>
      <c r="G15" s="7">
        <v>73227.629868042204</v>
      </c>
      <c r="H15" s="7">
        <v>73840.592263141676</v>
      </c>
      <c r="I15" s="7">
        <v>0</v>
      </c>
      <c r="J15" s="7">
        <v>-6995.4104685103439</v>
      </c>
      <c r="K15" s="7">
        <v>6382.4480734108547</v>
      </c>
      <c r="L15" s="9"/>
      <c r="M15" s="7">
        <v>73227.62986804219</v>
      </c>
    </row>
    <row r="16" spans="2:13" ht="20.25" customHeight="1">
      <c r="B16" s="6" t="s">
        <v>15</v>
      </c>
      <c r="C16" s="50" t="s">
        <v>16</v>
      </c>
      <c r="D16" s="7">
        <v>385058.4803291795</v>
      </c>
      <c r="E16" s="7">
        <v>0</v>
      </c>
      <c r="F16" s="9"/>
      <c r="G16" s="7">
        <v>385058.4803291795</v>
      </c>
      <c r="H16" s="7">
        <v>61623.244451646307</v>
      </c>
      <c r="I16" s="7">
        <v>323435.23587753315</v>
      </c>
      <c r="J16" s="7">
        <v>0</v>
      </c>
      <c r="K16" s="7">
        <v>0</v>
      </c>
      <c r="L16" s="9"/>
      <c r="M16" s="7">
        <v>385058.48032917944</v>
      </c>
    </row>
    <row r="17" spans="2:13" ht="20.25" customHeight="1">
      <c r="B17" s="6" t="s">
        <v>17</v>
      </c>
      <c r="C17" s="50" t="s">
        <v>18</v>
      </c>
      <c r="D17" s="7">
        <v>86957.107999999993</v>
      </c>
      <c r="E17" s="7">
        <v>0</v>
      </c>
      <c r="F17" s="9"/>
      <c r="G17" s="7">
        <v>86957.107999999993</v>
      </c>
      <c r="H17" s="7">
        <v>86957.107999999993</v>
      </c>
      <c r="I17" s="7">
        <v>0</v>
      </c>
      <c r="J17" s="7">
        <v>0</v>
      </c>
      <c r="K17" s="7">
        <v>0</v>
      </c>
      <c r="L17" s="9"/>
      <c r="M17" s="7">
        <v>86957.107999999993</v>
      </c>
    </row>
    <row r="18" spans="2:13" ht="20.25" customHeight="1">
      <c r="B18" s="6" t="s">
        <v>19</v>
      </c>
      <c r="C18" s="50" t="s">
        <v>20</v>
      </c>
      <c r="D18" s="7">
        <v>44187.780699999996</v>
      </c>
      <c r="E18" s="7">
        <v>0</v>
      </c>
      <c r="F18" s="9"/>
      <c r="G18" s="7">
        <v>44187.780699999996</v>
      </c>
      <c r="H18" s="7">
        <v>44187.780699999996</v>
      </c>
      <c r="I18" s="7">
        <v>0</v>
      </c>
      <c r="J18" s="7">
        <v>0</v>
      </c>
      <c r="K18" s="7">
        <v>0</v>
      </c>
      <c r="L18" s="9"/>
      <c r="M18" s="7">
        <v>44187.780699999996</v>
      </c>
    </row>
    <row r="19" spans="2:13" ht="20.25" customHeight="1">
      <c r="B19" s="6" t="s">
        <v>22</v>
      </c>
      <c r="C19" s="50" t="s">
        <v>23</v>
      </c>
      <c r="D19" s="7">
        <v>47958.52850047643</v>
      </c>
      <c r="E19" s="7">
        <v>231009.51366462378</v>
      </c>
      <c r="F19" s="9"/>
      <c r="G19" s="7">
        <v>278968.04216510023</v>
      </c>
      <c r="H19" s="7">
        <v>140280.17905131736</v>
      </c>
      <c r="I19" s="7">
        <v>120235.94352660319</v>
      </c>
      <c r="J19" s="7">
        <v>3122.5757115326419</v>
      </c>
      <c r="K19" s="7">
        <v>15329.343875647024</v>
      </c>
      <c r="L19" s="9"/>
      <c r="M19" s="7">
        <v>278968.04216510023</v>
      </c>
    </row>
    <row r="20" spans="2:13" ht="20.25" customHeight="1">
      <c r="B20" s="6" t="s">
        <v>24</v>
      </c>
      <c r="C20" s="50" t="s">
        <v>25</v>
      </c>
      <c r="D20" s="7">
        <v>5614.5073918426306</v>
      </c>
      <c r="E20" s="7">
        <v>6289.4977847014879</v>
      </c>
      <c r="F20" s="9"/>
      <c r="G20" s="7">
        <v>11904.005176544119</v>
      </c>
      <c r="H20" s="7">
        <v>5407.8441262995584</v>
      </c>
      <c r="I20" s="7">
        <v>178.15376234749851</v>
      </c>
      <c r="J20" s="7">
        <v>486.03575741730833</v>
      </c>
      <c r="K20" s="7">
        <v>5831.9715304797501</v>
      </c>
      <c r="L20" s="9"/>
      <c r="M20" s="7">
        <v>11904.005176544117</v>
      </c>
    </row>
    <row r="21" spans="2:13" ht="20.25" customHeight="1">
      <c r="B21" s="4"/>
      <c r="C21" s="49" t="s">
        <v>26</v>
      </c>
      <c r="D21" s="5">
        <v>8563.979944321818</v>
      </c>
      <c r="E21" s="5"/>
      <c r="F21" s="5"/>
      <c r="G21" s="5">
        <v>8563.979944321818</v>
      </c>
      <c r="H21" s="5"/>
      <c r="I21" s="5"/>
      <c r="J21" s="5"/>
      <c r="K21" s="5"/>
      <c r="L21" s="5">
        <v>8563.979944321818</v>
      </c>
      <c r="M21" s="5">
        <v>8563.979944321818</v>
      </c>
    </row>
    <row r="22" spans="2:13" ht="20.25" customHeight="1">
      <c r="B22" s="6" t="s">
        <v>27</v>
      </c>
      <c r="C22" s="50" t="s">
        <v>28</v>
      </c>
      <c r="D22" s="7">
        <v>8563.979944321818</v>
      </c>
      <c r="E22" s="9"/>
      <c r="F22" s="9"/>
      <c r="G22" s="7">
        <v>8563.979944321818</v>
      </c>
      <c r="H22" s="9"/>
      <c r="I22" s="9"/>
      <c r="J22" s="9"/>
      <c r="K22" s="9"/>
      <c r="L22" s="7">
        <v>8563.979944321818</v>
      </c>
      <c r="M22" s="7">
        <v>8563.979944321818</v>
      </c>
    </row>
    <row r="23" spans="2:13" ht="20.25" customHeight="1">
      <c r="B23" s="62" t="s">
        <v>8</v>
      </c>
      <c r="C23" s="63"/>
      <c r="D23" s="8">
        <v>593696.82786035817</v>
      </c>
      <c r="E23" s="8">
        <v>295170.19832282962</v>
      </c>
      <c r="F23" s="8">
        <v>531559.81202371733</v>
      </c>
      <c r="G23" s="8">
        <v>1420426.8382069049</v>
      </c>
      <c r="H23" s="8">
        <v>943856.56061612233</v>
      </c>
      <c r="I23" s="8">
        <v>443849.33316648385</v>
      </c>
      <c r="J23" s="8">
        <v>-3386.7989995603939</v>
      </c>
      <c r="K23" s="8">
        <v>27543.763479537629</v>
      </c>
      <c r="L23" s="8">
        <v>8563.979944321818</v>
      </c>
      <c r="M23" s="8">
        <v>1420426.8382069052</v>
      </c>
    </row>
    <row r="24" spans="2:13" ht="15.75" customHeight="1">
      <c r="B24" s="10" t="s">
        <v>29</v>
      </c>
    </row>
    <row r="25" spans="2:13" ht="15.75" customHeight="1">
      <c r="B25" s="51" t="s">
        <v>95</v>
      </c>
    </row>
  </sheetData>
  <mergeCells count="15">
    <mergeCell ref="B23:C23"/>
    <mergeCell ref="B6:B8"/>
    <mergeCell ref="C6:C8"/>
    <mergeCell ref="D6:G6"/>
    <mergeCell ref="H6:M6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</mergeCells>
  <hyperlinks>
    <hyperlink ref="M2" location="Índice!A1" display="índice" xr:uid="{4BCC5E83-39D4-4727-870B-DC421F8306C4}"/>
  </hyperlinks>
  <pageMargins left="0.70866141732283472" right="0.70866141732283472" top="1.8503937007874016" bottom="0.74803149606299213" header="0.31496062992125984" footer="0.31496062992125984"/>
  <pageSetup paperSize="9" scale="4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M25"/>
  <sheetViews>
    <sheetView showGridLines="0" zoomScaleNormal="100" workbookViewId="0">
      <selection activeCell="O22" sqref="O22"/>
    </sheetView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3" width="17.85546875" customWidth="1"/>
  </cols>
  <sheetData>
    <row r="1" spans="2:13" ht="13.5" customHeight="1"/>
    <row r="2" spans="2:13" ht="23.25" customHeight="1">
      <c r="B2" s="1" t="s">
        <v>60</v>
      </c>
      <c r="M2" s="44" t="s">
        <v>88</v>
      </c>
    </row>
    <row r="3" spans="2:13" ht="19.899999999999999" customHeight="1">
      <c r="B3" s="46" t="s">
        <v>0</v>
      </c>
      <c r="C3" s="46">
        <v>2022</v>
      </c>
    </row>
    <row r="4" spans="2:13" ht="19.899999999999999" customHeight="1">
      <c r="B4" s="2" t="s">
        <v>1</v>
      </c>
      <c r="C4" s="48"/>
    </row>
    <row r="5" spans="2:13" ht="11.1" customHeight="1"/>
    <row r="6" spans="2:13" ht="27.6" customHeight="1">
      <c r="B6" s="64" t="s">
        <v>2</v>
      </c>
      <c r="C6" s="64" t="s">
        <v>3</v>
      </c>
      <c r="D6" s="64" t="s">
        <v>4</v>
      </c>
      <c r="E6" s="64"/>
      <c r="F6" s="64"/>
      <c r="G6" s="64"/>
      <c r="H6" s="64" t="s">
        <v>5</v>
      </c>
      <c r="I6" s="64"/>
      <c r="J6" s="64"/>
      <c r="K6" s="64"/>
      <c r="L6" s="64"/>
      <c r="M6" s="64"/>
    </row>
    <row r="7" spans="2:13" ht="15.6" customHeight="1">
      <c r="B7" s="64"/>
      <c r="C7" s="64"/>
      <c r="D7" s="64" t="s">
        <v>46</v>
      </c>
      <c r="E7" s="64" t="s">
        <v>6</v>
      </c>
      <c r="F7" s="64" t="s">
        <v>7</v>
      </c>
      <c r="G7" s="64" t="s">
        <v>8</v>
      </c>
      <c r="H7" s="64" t="s">
        <v>46</v>
      </c>
      <c r="I7" s="64" t="s">
        <v>9</v>
      </c>
      <c r="J7" s="64" t="s">
        <v>10</v>
      </c>
      <c r="K7" s="64" t="s">
        <v>11</v>
      </c>
      <c r="L7" s="64" t="s">
        <v>7</v>
      </c>
      <c r="M7" s="64" t="s">
        <v>8</v>
      </c>
    </row>
    <row r="8" spans="2:13" ht="21" customHeight="1"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</row>
    <row r="9" spans="2:13" ht="20.25" customHeight="1">
      <c r="B9" s="4"/>
      <c r="C9" s="49" t="s">
        <v>12</v>
      </c>
      <c r="D9" s="5"/>
      <c r="E9" s="5"/>
      <c r="F9" s="5">
        <v>526140.75914881367</v>
      </c>
      <c r="G9" s="5">
        <v>526140.75914881367</v>
      </c>
      <c r="H9" s="5">
        <v>526140.75914881367</v>
      </c>
      <c r="I9" s="5"/>
      <c r="J9" s="5"/>
      <c r="K9" s="5"/>
      <c r="L9" s="5"/>
      <c r="M9" s="5">
        <v>526140.75914881367</v>
      </c>
    </row>
    <row r="10" spans="2:13" ht="20.25" customHeight="1">
      <c r="B10" s="6" t="s">
        <v>13</v>
      </c>
      <c r="C10" s="50" t="s">
        <v>14</v>
      </c>
      <c r="D10" s="9"/>
      <c r="E10" s="9"/>
      <c r="F10" s="7">
        <v>15143.738406002041</v>
      </c>
      <c r="G10" s="7">
        <v>15143.738406002041</v>
      </c>
      <c r="H10" s="7">
        <v>15143.738406002041</v>
      </c>
      <c r="I10" s="9"/>
      <c r="J10" s="9"/>
      <c r="K10" s="9"/>
      <c r="L10" s="9"/>
      <c r="M10" s="7">
        <v>15143.738406002041</v>
      </c>
    </row>
    <row r="11" spans="2:13" ht="20.25" customHeight="1">
      <c r="B11" s="6" t="s">
        <v>15</v>
      </c>
      <c r="C11" s="50" t="s">
        <v>16</v>
      </c>
      <c r="D11" s="9"/>
      <c r="E11" s="9"/>
      <c r="F11" s="7">
        <v>390305.48404281167</v>
      </c>
      <c r="G11" s="7">
        <v>390305.48404281167</v>
      </c>
      <c r="H11" s="7">
        <v>390305.48404281167</v>
      </c>
      <c r="I11" s="9"/>
      <c r="J11" s="9"/>
      <c r="K11" s="9"/>
      <c r="L11" s="9"/>
      <c r="M11" s="7">
        <v>390305.48404281167</v>
      </c>
    </row>
    <row r="12" spans="2:13" ht="20.25" customHeight="1">
      <c r="B12" s="6" t="s">
        <v>17</v>
      </c>
      <c r="C12" s="50" t="s">
        <v>18</v>
      </c>
      <c r="D12" s="9"/>
      <c r="E12" s="9"/>
      <c r="F12" s="7">
        <v>74640.0242</v>
      </c>
      <c r="G12" s="7">
        <v>74640.0242</v>
      </c>
      <c r="H12" s="7">
        <v>74640.0242</v>
      </c>
      <c r="I12" s="9"/>
      <c r="J12" s="9"/>
      <c r="K12" s="9"/>
      <c r="L12" s="9"/>
      <c r="M12" s="7">
        <v>74640.0242</v>
      </c>
    </row>
    <row r="13" spans="2:13" ht="20.25" customHeight="1">
      <c r="B13" s="6" t="s">
        <v>19</v>
      </c>
      <c r="C13" s="50" t="s">
        <v>20</v>
      </c>
      <c r="D13" s="9"/>
      <c r="E13" s="9"/>
      <c r="F13" s="7">
        <v>46051.512499999997</v>
      </c>
      <c r="G13" s="7">
        <v>46051.512499999997</v>
      </c>
      <c r="H13" s="7">
        <v>46051.512499999997</v>
      </c>
      <c r="I13" s="9"/>
      <c r="J13" s="9"/>
      <c r="K13" s="9"/>
      <c r="L13" s="9"/>
      <c r="M13" s="7">
        <v>46051.512499999997</v>
      </c>
    </row>
    <row r="14" spans="2:13" ht="20.25" customHeight="1">
      <c r="B14" s="4"/>
      <c r="C14" s="49" t="s">
        <v>21</v>
      </c>
      <c r="D14" s="5">
        <v>575840.76526714</v>
      </c>
      <c r="E14" s="5">
        <v>287634.50424916658</v>
      </c>
      <c r="F14" s="5"/>
      <c r="G14" s="5">
        <v>863475.26951630658</v>
      </c>
      <c r="H14" s="5">
        <v>392014.4837587548</v>
      </c>
      <c r="I14" s="5">
        <v>442334.88892756088</v>
      </c>
      <c r="J14" s="5">
        <v>-1821.080951522669</v>
      </c>
      <c r="K14" s="5">
        <v>30946.976533910067</v>
      </c>
      <c r="L14" s="5"/>
      <c r="M14" s="5">
        <v>863475.26826870302</v>
      </c>
    </row>
    <row r="15" spans="2:13" ht="20.25" customHeight="1">
      <c r="B15" s="6" t="s">
        <v>13</v>
      </c>
      <c r="C15" s="50" t="s">
        <v>14</v>
      </c>
      <c r="D15" s="7">
        <v>15143.738406002041</v>
      </c>
      <c r="E15" s="7">
        <v>39207.92963353089</v>
      </c>
      <c r="F15" s="9"/>
      <c r="G15" s="7">
        <v>54351.668039532931</v>
      </c>
      <c r="H15" s="7">
        <v>47876.217807760921</v>
      </c>
      <c r="I15" s="7">
        <v>0</v>
      </c>
      <c r="J15" s="7">
        <v>1530.373163966731</v>
      </c>
      <c r="K15" s="7">
        <v>4945.0758202017878</v>
      </c>
      <c r="L15" s="9"/>
      <c r="M15" s="7">
        <v>54351.666791929441</v>
      </c>
    </row>
    <row r="16" spans="2:13" ht="20.25" customHeight="1">
      <c r="B16" s="6" t="s">
        <v>15</v>
      </c>
      <c r="C16" s="50" t="s">
        <v>16</v>
      </c>
      <c r="D16" s="7">
        <v>390305.48404281167</v>
      </c>
      <c r="E16" s="7">
        <v>0</v>
      </c>
      <c r="F16" s="9"/>
      <c r="G16" s="7">
        <v>390305.48404281167</v>
      </c>
      <c r="H16" s="7">
        <v>63627.497648742486</v>
      </c>
      <c r="I16" s="7">
        <v>326677.98639406922</v>
      </c>
      <c r="J16" s="7">
        <v>0</v>
      </c>
      <c r="K16" s="7">
        <v>0</v>
      </c>
      <c r="L16" s="9"/>
      <c r="M16" s="7">
        <v>390305.48404281167</v>
      </c>
    </row>
    <row r="17" spans="2:13" ht="20.25" customHeight="1">
      <c r="B17" s="6" t="s">
        <v>17</v>
      </c>
      <c r="C17" s="50" t="s">
        <v>18</v>
      </c>
      <c r="D17" s="7">
        <v>74640.0242</v>
      </c>
      <c r="E17" s="7">
        <v>0</v>
      </c>
      <c r="F17" s="9"/>
      <c r="G17" s="7">
        <v>74640.0242</v>
      </c>
      <c r="H17" s="7">
        <v>74640.0242</v>
      </c>
      <c r="I17" s="7">
        <v>0</v>
      </c>
      <c r="J17" s="7">
        <v>0</v>
      </c>
      <c r="K17" s="7">
        <v>0</v>
      </c>
      <c r="L17" s="9"/>
      <c r="M17" s="7">
        <v>74640.0242</v>
      </c>
    </row>
    <row r="18" spans="2:13" ht="20.25" customHeight="1">
      <c r="B18" s="6" t="s">
        <v>19</v>
      </c>
      <c r="C18" s="50" t="s">
        <v>20</v>
      </c>
      <c r="D18" s="7">
        <v>46051.512499999997</v>
      </c>
      <c r="E18" s="7">
        <v>0</v>
      </c>
      <c r="F18" s="9"/>
      <c r="G18" s="7">
        <v>46051.512499999997</v>
      </c>
      <c r="H18" s="7">
        <v>46051.512499999997</v>
      </c>
      <c r="I18" s="7">
        <v>0</v>
      </c>
      <c r="J18" s="7">
        <v>0</v>
      </c>
      <c r="K18" s="7">
        <v>0</v>
      </c>
      <c r="L18" s="9"/>
      <c r="M18" s="7">
        <v>46051.512499999997</v>
      </c>
    </row>
    <row r="19" spans="2:13" ht="20.25" customHeight="1">
      <c r="B19" s="6" t="s">
        <v>22</v>
      </c>
      <c r="C19" s="50" t="s">
        <v>23</v>
      </c>
      <c r="D19" s="7">
        <v>43792.920305497842</v>
      </c>
      <c r="E19" s="7">
        <v>241398.94825757484</v>
      </c>
      <c r="F19" s="9"/>
      <c r="G19" s="7">
        <v>285191.8685630727</v>
      </c>
      <c r="H19" s="7">
        <v>155791.82696069797</v>
      </c>
      <c r="I19" s="7">
        <v>115520.61207864569</v>
      </c>
      <c r="J19" s="7">
        <v>-3663.9180261718684</v>
      </c>
      <c r="K19" s="7">
        <v>17543.347549900762</v>
      </c>
      <c r="L19" s="9"/>
      <c r="M19" s="7">
        <v>285191.86856307258</v>
      </c>
    </row>
    <row r="20" spans="2:13" ht="20.25" customHeight="1">
      <c r="B20" s="6" t="s">
        <v>24</v>
      </c>
      <c r="C20" s="50" t="s">
        <v>25</v>
      </c>
      <c r="D20" s="7">
        <v>5907.0858128285081</v>
      </c>
      <c r="E20" s="7">
        <v>7027.6263580608374</v>
      </c>
      <c r="F20" s="9"/>
      <c r="G20" s="7">
        <v>12934.712170889346</v>
      </c>
      <c r="H20" s="7">
        <v>4027.4046415533944</v>
      </c>
      <c r="I20" s="7">
        <v>136.2904548459704</v>
      </c>
      <c r="J20" s="7">
        <v>312.46391068246817</v>
      </c>
      <c r="K20" s="7">
        <v>8458.5531638075154</v>
      </c>
      <c r="L20" s="9"/>
      <c r="M20" s="7">
        <v>12934.712170889348</v>
      </c>
    </row>
    <row r="21" spans="2:13" ht="20.25" customHeight="1">
      <c r="B21" s="4"/>
      <c r="C21" s="49" t="s">
        <v>26</v>
      </c>
      <c r="D21" s="5">
        <v>8592.9588346698056</v>
      </c>
      <c r="E21" s="5"/>
      <c r="F21" s="5"/>
      <c r="G21" s="5">
        <v>8592.9588346698056</v>
      </c>
      <c r="H21" s="5"/>
      <c r="I21" s="5"/>
      <c r="J21" s="5"/>
      <c r="K21" s="5"/>
      <c r="L21" s="5">
        <v>8592.9588346698056</v>
      </c>
      <c r="M21" s="5">
        <v>8592.9588346698056</v>
      </c>
    </row>
    <row r="22" spans="2:13" ht="20.25" customHeight="1">
      <c r="B22" s="6" t="s">
        <v>27</v>
      </c>
      <c r="C22" s="50" t="s">
        <v>28</v>
      </c>
      <c r="D22" s="7">
        <v>8592.9588346698056</v>
      </c>
      <c r="E22" s="9"/>
      <c r="F22" s="9"/>
      <c r="G22" s="7">
        <v>8592.9588346698056</v>
      </c>
      <c r="H22" s="9"/>
      <c r="I22" s="9"/>
      <c r="J22" s="9"/>
      <c r="K22" s="9"/>
      <c r="L22" s="7">
        <v>8592.9588346698056</v>
      </c>
      <c r="M22" s="7">
        <v>8592.9588346698056</v>
      </c>
    </row>
    <row r="23" spans="2:13" ht="20.25" customHeight="1">
      <c r="B23" s="62" t="s">
        <v>8</v>
      </c>
      <c r="C23" s="63"/>
      <c r="D23" s="8">
        <v>584433.72410180978</v>
      </c>
      <c r="E23" s="8">
        <v>287634.50424916658</v>
      </c>
      <c r="F23" s="8">
        <v>526140.75914881367</v>
      </c>
      <c r="G23" s="8">
        <v>1398208.98749979</v>
      </c>
      <c r="H23" s="8">
        <v>918155.24290756846</v>
      </c>
      <c r="I23" s="8">
        <v>442334.88892756088</v>
      </c>
      <c r="J23" s="8">
        <v>-1821.080951522669</v>
      </c>
      <c r="K23" s="8">
        <v>30946.976533910067</v>
      </c>
      <c r="L23" s="8">
        <v>8592.9588346698056</v>
      </c>
      <c r="M23" s="8">
        <v>1398208.9862521866</v>
      </c>
    </row>
    <row r="24" spans="2:13" ht="15.75" customHeight="1">
      <c r="B24" s="10" t="s">
        <v>29</v>
      </c>
    </row>
    <row r="25" spans="2:13" ht="15.75" customHeight="1">
      <c r="B25" s="51" t="s">
        <v>95</v>
      </c>
    </row>
  </sheetData>
  <mergeCells count="15">
    <mergeCell ref="B23:C23"/>
    <mergeCell ref="B6:B8"/>
    <mergeCell ref="C6:C8"/>
    <mergeCell ref="D6:G6"/>
    <mergeCell ref="H6:M6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</mergeCells>
  <hyperlinks>
    <hyperlink ref="M2" location="Índice!A1" display="índice" xr:uid="{D85B14E0-653F-4588-BDD3-3B4AD86CDC92}"/>
  </hyperlinks>
  <pageMargins left="0.70866141732283472" right="0.70866141732283472" top="1.8503937007874016" bottom="0.74803149606299213" header="0.31496062992125984" footer="0.31496062992125984"/>
  <pageSetup paperSize="9" scale="48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1:M25"/>
  <sheetViews>
    <sheetView showGridLines="0" zoomScaleNormal="100" workbookViewId="0">
      <selection activeCell="O22" sqref="O22"/>
    </sheetView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3" width="17.85546875" customWidth="1"/>
  </cols>
  <sheetData>
    <row r="1" spans="2:13" ht="13.5" customHeight="1"/>
    <row r="2" spans="2:13" ht="23.25" customHeight="1">
      <c r="B2" s="1" t="s">
        <v>60</v>
      </c>
      <c r="M2" s="44" t="s">
        <v>88</v>
      </c>
    </row>
    <row r="3" spans="2:13" ht="19.899999999999999" customHeight="1">
      <c r="B3" s="46" t="s">
        <v>0</v>
      </c>
      <c r="C3" s="46">
        <v>2023</v>
      </c>
    </row>
    <row r="4" spans="2:13" ht="19.899999999999999" customHeight="1">
      <c r="B4" s="2" t="s">
        <v>1</v>
      </c>
      <c r="C4" s="48"/>
    </row>
    <row r="5" spans="2:13" ht="11.1" customHeight="1"/>
    <row r="6" spans="2:13" ht="27.6" customHeight="1">
      <c r="B6" s="64" t="s">
        <v>2</v>
      </c>
      <c r="C6" s="64" t="s">
        <v>3</v>
      </c>
      <c r="D6" s="64" t="s">
        <v>4</v>
      </c>
      <c r="E6" s="64"/>
      <c r="F6" s="64"/>
      <c r="G6" s="64"/>
      <c r="H6" s="64" t="s">
        <v>5</v>
      </c>
      <c r="I6" s="64"/>
      <c r="J6" s="64"/>
      <c r="K6" s="64"/>
      <c r="L6" s="64"/>
      <c r="M6" s="64"/>
    </row>
    <row r="7" spans="2:13" ht="15.6" customHeight="1">
      <c r="B7" s="64"/>
      <c r="C7" s="64"/>
      <c r="D7" s="64" t="s">
        <v>46</v>
      </c>
      <c r="E7" s="64" t="s">
        <v>6</v>
      </c>
      <c r="F7" s="64" t="s">
        <v>7</v>
      </c>
      <c r="G7" s="64" t="s">
        <v>8</v>
      </c>
      <c r="H7" s="64" t="s">
        <v>46</v>
      </c>
      <c r="I7" s="64" t="s">
        <v>9</v>
      </c>
      <c r="J7" s="64" t="s">
        <v>10</v>
      </c>
      <c r="K7" s="64" t="s">
        <v>11</v>
      </c>
      <c r="L7" s="64" t="s">
        <v>7</v>
      </c>
      <c r="M7" s="64" t="s">
        <v>8</v>
      </c>
    </row>
    <row r="8" spans="2:13" ht="21" customHeight="1"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</row>
    <row r="9" spans="2:13" ht="20.25" customHeight="1">
      <c r="B9" s="4"/>
      <c r="C9" s="49" t="s">
        <v>12</v>
      </c>
      <c r="D9" s="5"/>
      <c r="E9" s="5"/>
      <c r="F9" s="5">
        <v>537530.86422922998</v>
      </c>
      <c r="G9" s="5">
        <v>537530.86422922998</v>
      </c>
      <c r="H9" s="5">
        <v>537530.86422922998</v>
      </c>
      <c r="I9" s="5"/>
      <c r="J9" s="5"/>
      <c r="K9" s="5"/>
      <c r="L9" s="5"/>
      <c r="M9" s="5">
        <v>537530.86422922998</v>
      </c>
    </row>
    <row r="10" spans="2:13" ht="20.25" customHeight="1">
      <c r="B10" s="6" t="s">
        <v>13</v>
      </c>
      <c r="C10" s="50" t="s">
        <v>14</v>
      </c>
      <c r="D10" s="9"/>
      <c r="E10" s="9"/>
      <c r="F10" s="7">
        <v>12791.089749508857</v>
      </c>
      <c r="G10" s="7">
        <v>12791.089749508857</v>
      </c>
      <c r="H10" s="7">
        <v>12791.089749508857</v>
      </c>
      <c r="I10" s="9"/>
      <c r="J10" s="9"/>
      <c r="K10" s="9"/>
      <c r="L10" s="9"/>
      <c r="M10" s="7">
        <v>12791.089749508857</v>
      </c>
    </row>
    <row r="11" spans="2:13" ht="20.25" customHeight="1">
      <c r="B11" s="6" t="s">
        <v>15</v>
      </c>
      <c r="C11" s="50" t="s">
        <v>16</v>
      </c>
      <c r="D11" s="9"/>
      <c r="E11" s="9"/>
      <c r="F11" s="7">
        <v>395528.22137972125</v>
      </c>
      <c r="G11" s="7">
        <v>395528.22137972125</v>
      </c>
      <c r="H11" s="7">
        <v>395528.22137972125</v>
      </c>
      <c r="I11" s="9"/>
      <c r="J11" s="9"/>
      <c r="K11" s="9"/>
      <c r="L11" s="9"/>
      <c r="M11" s="7">
        <v>395528.22137972125</v>
      </c>
    </row>
    <row r="12" spans="2:13" ht="20.25" customHeight="1">
      <c r="B12" s="6" t="s">
        <v>17</v>
      </c>
      <c r="C12" s="50" t="s">
        <v>18</v>
      </c>
      <c r="D12" s="9"/>
      <c r="E12" s="9"/>
      <c r="F12" s="7">
        <v>89068.520099999994</v>
      </c>
      <c r="G12" s="7">
        <v>89068.520099999994</v>
      </c>
      <c r="H12" s="7">
        <v>89068.520099999994</v>
      </c>
      <c r="I12" s="9"/>
      <c r="J12" s="9"/>
      <c r="K12" s="9"/>
      <c r="L12" s="9"/>
      <c r="M12" s="7">
        <v>89068.520099999994</v>
      </c>
    </row>
    <row r="13" spans="2:13" ht="20.25" customHeight="1">
      <c r="B13" s="6" t="s">
        <v>19</v>
      </c>
      <c r="C13" s="50" t="s">
        <v>20</v>
      </c>
      <c r="D13" s="9"/>
      <c r="E13" s="9"/>
      <c r="F13" s="7">
        <v>40143.032999999996</v>
      </c>
      <c r="G13" s="7">
        <v>40143.032999999996</v>
      </c>
      <c r="H13" s="7">
        <v>40143.032999999996</v>
      </c>
      <c r="I13" s="9"/>
      <c r="J13" s="9"/>
      <c r="K13" s="9"/>
      <c r="L13" s="9"/>
      <c r="M13" s="7">
        <v>40143.032999999996</v>
      </c>
    </row>
    <row r="14" spans="2:13" ht="20.25" customHeight="1">
      <c r="B14" s="4"/>
      <c r="C14" s="49" t="s">
        <v>21</v>
      </c>
      <c r="D14" s="5">
        <v>587205.49742553651</v>
      </c>
      <c r="E14" s="5">
        <v>307422.3588338159</v>
      </c>
      <c r="F14" s="5"/>
      <c r="G14" s="5">
        <v>894627.85625935241</v>
      </c>
      <c r="H14" s="5">
        <v>406529.50785565376</v>
      </c>
      <c r="I14" s="5">
        <v>452790.53017931414</v>
      </c>
      <c r="J14" s="5">
        <v>5101.6807019581329</v>
      </c>
      <c r="K14" s="5">
        <v>30206.138259646876</v>
      </c>
      <c r="L14" s="5"/>
      <c r="M14" s="5">
        <v>894627.85699657304</v>
      </c>
    </row>
    <row r="15" spans="2:13" ht="20.25" customHeight="1">
      <c r="B15" s="6" t="s">
        <v>13</v>
      </c>
      <c r="C15" s="50" t="s">
        <v>14</v>
      </c>
      <c r="D15" s="7">
        <v>12791.089749508857</v>
      </c>
      <c r="E15" s="7">
        <v>34910.169582449184</v>
      </c>
      <c r="F15" s="9"/>
      <c r="G15" s="7">
        <v>47701.259331958041</v>
      </c>
      <c r="H15" s="7">
        <v>45385.386330336092</v>
      </c>
      <c r="I15" s="7">
        <v>0</v>
      </c>
      <c r="J15" s="7">
        <v>-875.75200138756634</v>
      </c>
      <c r="K15" s="7">
        <v>3191.6257402297583</v>
      </c>
      <c r="L15" s="9"/>
      <c r="M15" s="7">
        <v>47701.260069178279</v>
      </c>
    </row>
    <row r="16" spans="2:13" ht="20.25" customHeight="1">
      <c r="B16" s="6" t="s">
        <v>15</v>
      </c>
      <c r="C16" s="50" t="s">
        <v>16</v>
      </c>
      <c r="D16" s="7">
        <v>395528.22137972125</v>
      </c>
      <c r="E16" s="7">
        <v>0</v>
      </c>
      <c r="F16" s="9"/>
      <c r="G16" s="7">
        <v>395528.22137972125</v>
      </c>
      <c r="H16" s="7">
        <v>63639.309103601227</v>
      </c>
      <c r="I16" s="7">
        <v>331888.91227612004</v>
      </c>
      <c r="J16" s="7">
        <v>0</v>
      </c>
      <c r="K16" s="7">
        <v>0</v>
      </c>
      <c r="L16" s="9"/>
      <c r="M16" s="7">
        <v>395528.22137972125</v>
      </c>
    </row>
    <row r="17" spans="2:13" ht="20.25" customHeight="1">
      <c r="B17" s="6" t="s">
        <v>17</v>
      </c>
      <c r="C17" s="50" t="s">
        <v>18</v>
      </c>
      <c r="D17" s="7">
        <v>89068.520099999994</v>
      </c>
      <c r="E17" s="7">
        <v>0</v>
      </c>
      <c r="F17" s="9"/>
      <c r="G17" s="7">
        <v>89068.520099999994</v>
      </c>
      <c r="H17" s="7">
        <v>89068.520099999994</v>
      </c>
      <c r="I17" s="7">
        <v>0</v>
      </c>
      <c r="J17" s="7">
        <v>0</v>
      </c>
      <c r="K17" s="7">
        <v>0</v>
      </c>
      <c r="L17" s="9"/>
      <c r="M17" s="7">
        <v>89068.520099999994</v>
      </c>
    </row>
    <row r="18" spans="2:13" ht="20.25" customHeight="1">
      <c r="B18" s="6" t="s">
        <v>19</v>
      </c>
      <c r="C18" s="50" t="s">
        <v>20</v>
      </c>
      <c r="D18" s="7">
        <v>40143.032999999996</v>
      </c>
      <c r="E18" s="7">
        <v>0</v>
      </c>
      <c r="F18" s="9"/>
      <c r="G18" s="7">
        <v>40143.032999999996</v>
      </c>
      <c r="H18" s="7">
        <v>40143.032999999996</v>
      </c>
      <c r="I18" s="7">
        <v>0</v>
      </c>
      <c r="J18" s="7">
        <v>0</v>
      </c>
      <c r="K18" s="7">
        <v>0</v>
      </c>
      <c r="L18" s="9"/>
      <c r="M18" s="7">
        <v>40143.032999999996</v>
      </c>
    </row>
    <row r="19" spans="2:13" ht="20.25" customHeight="1">
      <c r="B19" s="6" t="s">
        <v>22</v>
      </c>
      <c r="C19" s="50" t="s">
        <v>23</v>
      </c>
      <c r="D19" s="7">
        <v>44705.477838527098</v>
      </c>
      <c r="E19" s="7">
        <v>263339.28792524803</v>
      </c>
      <c r="F19" s="9"/>
      <c r="G19" s="7">
        <v>308044.76576377515</v>
      </c>
      <c r="H19" s="7">
        <v>160907.42193340277</v>
      </c>
      <c r="I19" s="7">
        <v>120695.61384232245</v>
      </c>
      <c r="J19" s="7">
        <v>5694.4763771582411</v>
      </c>
      <c r="K19" s="7">
        <v>20747.253610891676</v>
      </c>
      <c r="L19" s="9"/>
      <c r="M19" s="7">
        <v>308044.76576377515</v>
      </c>
    </row>
    <row r="20" spans="2:13" ht="20.25" customHeight="1">
      <c r="B20" s="6" t="s">
        <v>24</v>
      </c>
      <c r="C20" s="50" t="s">
        <v>25</v>
      </c>
      <c r="D20" s="7">
        <v>4969.155357779503</v>
      </c>
      <c r="E20" s="7">
        <v>9172.9013261186956</v>
      </c>
      <c r="F20" s="9"/>
      <c r="G20" s="7">
        <v>14142.056683898198</v>
      </c>
      <c r="H20" s="7">
        <v>7385.8373883136383</v>
      </c>
      <c r="I20" s="7">
        <v>206.00406087166405</v>
      </c>
      <c r="J20" s="7">
        <v>282.95632618745793</v>
      </c>
      <c r="K20" s="7">
        <v>6267.2589085254422</v>
      </c>
      <c r="L20" s="9"/>
      <c r="M20" s="7">
        <v>14142.056683898203</v>
      </c>
    </row>
    <row r="21" spans="2:13" ht="20.25" customHeight="1">
      <c r="B21" s="4"/>
      <c r="C21" s="49" t="s">
        <v>26</v>
      </c>
      <c r="D21" s="5">
        <v>8837.1440867209767</v>
      </c>
      <c r="E21" s="5"/>
      <c r="F21" s="5"/>
      <c r="G21" s="5">
        <v>8837.1440867209767</v>
      </c>
      <c r="H21" s="5"/>
      <c r="I21" s="5"/>
      <c r="J21" s="5"/>
      <c r="K21" s="5"/>
      <c r="L21" s="5">
        <v>8837.1440867209767</v>
      </c>
      <c r="M21" s="5">
        <v>8837.1440867209767</v>
      </c>
    </row>
    <row r="22" spans="2:13" ht="20.25" customHeight="1">
      <c r="B22" s="6" t="s">
        <v>27</v>
      </c>
      <c r="C22" s="50" t="s">
        <v>28</v>
      </c>
      <c r="D22" s="7">
        <v>8837.1440867209767</v>
      </c>
      <c r="E22" s="9"/>
      <c r="F22" s="9"/>
      <c r="G22" s="7">
        <v>8837.1440867209767</v>
      </c>
      <c r="H22" s="9"/>
      <c r="I22" s="9"/>
      <c r="J22" s="9"/>
      <c r="K22" s="9"/>
      <c r="L22" s="7">
        <v>8837.1440867209767</v>
      </c>
      <c r="M22" s="7">
        <v>8837.1440867209767</v>
      </c>
    </row>
    <row r="23" spans="2:13" ht="20.25" customHeight="1">
      <c r="B23" s="62" t="s">
        <v>8</v>
      </c>
      <c r="C23" s="63"/>
      <c r="D23" s="8">
        <v>596042.64151225751</v>
      </c>
      <c r="E23" s="8">
        <v>307422.3588338159</v>
      </c>
      <c r="F23" s="8">
        <v>537530.86422922998</v>
      </c>
      <c r="G23" s="8">
        <v>1440995.8645753034</v>
      </c>
      <c r="H23" s="8">
        <v>944060.37208488374</v>
      </c>
      <c r="I23" s="8">
        <v>452790.53017931414</v>
      </c>
      <c r="J23" s="8">
        <v>5101.6807019581329</v>
      </c>
      <c r="K23" s="8">
        <v>30206.138259646876</v>
      </c>
      <c r="L23" s="8">
        <v>8837.1440867209767</v>
      </c>
      <c r="M23" s="8">
        <v>1440995.8653125239</v>
      </c>
    </row>
    <row r="24" spans="2:13" ht="15.75" customHeight="1">
      <c r="B24" s="10" t="s">
        <v>29</v>
      </c>
    </row>
    <row r="25" spans="2:13" ht="15.75" customHeight="1">
      <c r="B25" s="51" t="s">
        <v>95</v>
      </c>
    </row>
  </sheetData>
  <mergeCells count="15">
    <mergeCell ref="B23:C23"/>
    <mergeCell ref="B6:B8"/>
    <mergeCell ref="C6:C8"/>
    <mergeCell ref="D6:G6"/>
    <mergeCell ref="H6:M6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</mergeCells>
  <hyperlinks>
    <hyperlink ref="M2" location="Índice!A1" display="índice" xr:uid="{3B1497C7-D61C-4A66-9F93-DEA8E20048E8}"/>
  </hyperlinks>
  <pageMargins left="0.70866141732283472" right="0.70866141732283472" top="1.8503937007874016" bottom="0.74803149606299213" header="0.31496062992125984" footer="0.31496062992125984"/>
  <pageSetup paperSize="9" scale="48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M25"/>
  <sheetViews>
    <sheetView showGridLines="0" zoomScaleNormal="100" workbookViewId="0">
      <selection activeCell="O22" sqref="O22"/>
    </sheetView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3" width="17.85546875" customWidth="1"/>
  </cols>
  <sheetData>
    <row r="1" spans="2:13" ht="13.5" customHeight="1"/>
    <row r="2" spans="2:13" ht="23.25" customHeight="1">
      <c r="B2" s="1" t="s">
        <v>60</v>
      </c>
      <c r="M2" s="44" t="s">
        <v>88</v>
      </c>
    </row>
    <row r="3" spans="2:13" ht="19.899999999999999" customHeight="1">
      <c r="B3" s="46" t="s">
        <v>0</v>
      </c>
      <c r="C3" s="46">
        <v>2024</v>
      </c>
    </row>
    <row r="4" spans="2:13" ht="19.899999999999999" customHeight="1">
      <c r="B4" s="2" t="s">
        <v>1</v>
      </c>
      <c r="C4" s="48"/>
    </row>
    <row r="5" spans="2:13" ht="11.1" customHeight="1"/>
    <row r="6" spans="2:13" ht="27.6" customHeight="1">
      <c r="B6" s="64" t="s">
        <v>2</v>
      </c>
      <c r="C6" s="64" t="s">
        <v>3</v>
      </c>
      <c r="D6" s="64" t="s">
        <v>4</v>
      </c>
      <c r="E6" s="64"/>
      <c r="F6" s="64"/>
      <c r="G6" s="64"/>
      <c r="H6" s="64" t="s">
        <v>5</v>
      </c>
      <c r="I6" s="64"/>
      <c r="J6" s="64"/>
      <c r="K6" s="64"/>
      <c r="L6" s="64"/>
      <c r="M6" s="64"/>
    </row>
    <row r="7" spans="2:13" ht="15.6" customHeight="1">
      <c r="B7" s="64"/>
      <c r="C7" s="64"/>
      <c r="D7" s="64" t="s">
        <v>46</v>
      </c>
      <c r="E7" s="64" t="s">
        <v>6</v>
      </c>
      <c r="F7" s="64" t="s">
        <v>7</v>
      </c>
      <c r="G7" s="64" t="s">
        <v>8</v>
      </c>
      <c r="H7" s="64" t="s">
        <v>46</v>
      </c>
      <c r="I7" s="64" t="s">
        <v>9</v>
      </c>
      <c r="J7" s="64" t="s">
        <v>10</v>
      </c>
      <c r="K7" s="64" t="s">
        <v>11</v>
      </c>
      <c r="L7" s="64" t="s">
        <v>7</v>
      </c>
      <c r="M7" s="64" t="s">
        <v>8</v>
      </c>
    </row>
    <row r="8" spans="2:13" ht="21" customHeight="1"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</row>
    <row r="9" spans="2:13" ht="20.25" customHeight="1">
      <c r="B9" s="4"/>
      <c r="C9" s="49" t="s">
        <v>12</v>
      </c>
      <c r="D9" s="5"/>
      <c r="E9" s="5"/>
      <c r="F9" s="5">
        <v>534747.43512031832</v>
      </c>
      <c r="G9" s="5">
        <v>534747.43512031832</v>
      </c>
      <c r="H9" s="5">
        <v>534747.43512031808</v>
      </c>
      <c r="I9" s="5"/>
      <c r="J9" s="5"/>
      <c r="K9" s="5"/>
      <c r="L9" s="5"/>
      <c r="M9" s="5">
        <v>534747.43512031808</v>
      </c>
    </row>
    <row r="10" spans="2:13" ht="20.25" customHeight="1">
      <c r="B10" s="6" t="s">
        <v>13</v>
      </c>
      <c r="C10" s="50" t="s">
        <v>14</v>
      </c>
      <c r="D10" s="9"/>
      <c r="E10" s="9"/>
      <c r="F10" s="7">
        <v>12566.377040616924</v>
      </c>
      <c r="G10" s="7">
        <v>12566.377040616924</v>
      </c>
      <c r="H10" s="7">
        <v>12566.377040616924</v>
      </c>
      <c r="I10" s="9"/>
      <c r="J10" s="9"/>
      <c r="K10" s="9"/>
      <c r="L10" s="9"/>
      <c r="M10" s="7">
        <v>12566.377040616924</v>
      </c>
    </row>
    <row r="11" spans="2:13" ht="20.25" customHeight="1">
      <c r="B11" s="6" t="s">
        <v>15</v>
      </c>
      <c r="C11" s="50" t="s">
        <v>16</v>
      </c>
      <c r="D11" s="9"/>
      <c r="E11" s="9"/>
      <c r="F11" s="7">
        <v>406704.2287797014</v>
      </c>
      <c r="G11" s="7">
        <v>406704.2287797014</v>
      </c>
      <c r="H11" s="7">
        <v>406704.22877970122</v>
      </c>
      <c r="I11" s="9"/>
      <c r="J11" s="9"/>
      <c r="K11" s="9"/>
      <c r="L11" s="9"/>
      <c r="M11" s="7">
        <v>406704.22877970122</v>
      </c>
    </row>
    <row r="12" spans="2:13" ht="20.25" customHeight="1">
      <c r="B12" s="6" t="s">
        <v>17</v>
      </c>
      <c r="C12" s="50" t="s">
        <v>18</v>
      </c>
      <c r="D12" s="9"/>
      <c r="E12" s="9"/>
      <c r="F12" s="7">
        <v>77138.78899999999</v>
      </c>
      <c r="G12" s="7">
        <v>77138.78899999999</v>
      </c>
      <c r="H12" s="7">
        <v>77138.78899999999</v>
      </c>
      <c r="I12" s="9"/>
      <c r="J12" s="9"/>
      <c r="K12" s="9"/>
      <c r="L12" s="9"/>
      <c r="M12" s="7">
        <v>77138.78899999999</v>
      </c>
    </row>
    <row r="13" spans="2:13" ht="20.25" customHeight="1">
      <c r="B13" s="6" t="s">
        <v>19</v>
      </c>
      <c r="C13" s="50" t="s">
        <v>20</v>
      </c>
      <c r="D13" s="9"/>
      <c r="E13" s="9"/>
      <c r="F13" s="7">
        <v>38338.040299999986</v>
      </c>
      <c r="G13" s="7">
        <v>38338.040299999986</v>
      </c>
      <c r="H13" s="7">
        <v>38338.040299999986</v>
      </c>
      <c r="I13" s="9"/>
      <c r="J13" s="9"/>
      <c r="K13" s="9"/>
      <c r="L13" s="9"/>
      <c r="M13" s="7">
        <v>38338.040299999986</v>
      </c>
    </row>
    <row r="14" spans="2:13" ht="20.25" customHeight="1">
      <c r="B14" s="4"/>
      <c r="C14" s="49" t="s">
        <v>21</v>
      </c>
      <c r="D14" s="5">
        <v>586744.06560747977</v>
      </c>
      <c r="E14" s="5">
        <v>333698.53635922493</v>
      </c>
      <c r="F14" s="5"/>
      <c r="G14" s="5">
        <v>920442.60196670471</v>
      </c>
      <c r="H14" s="5">
        <v>410567.29044807336</v>
      </c>
      <c r="I14" s="5">
        <v>471108.70618000207</v>
      </c>
      <c r="J14" s="5">
        <v>4354.5710279005516</v>
      </c>
      <c r="K14" s="5">
        <v>34412.03431072837</v>
      </c>
      <c r="L14" s="5"/>
      <c r="M14" s="5">
        <v>920442.60196670436</v>
      </c>
    </row>
    <row r="15" spans="2:13" ht="20.25" customHeight="1">
      <c r="B15" s="6" t="s">
        <v>13</v>
      </c>
      <c r="C15" s="50" t="s">
        <v>14</v>
      </c>
      <c r="D15" s="7">
        <v>12566.377040616924</v>
      </c>
      <c r="E15" s="7">
        <v>42894.073871287088</v>
      </c>
      <c r="F15" s="9"/>
      <c r="G15" s="7">
        <v>55460.450911904016</v>
      </c>
      <c r="H15" s="7">
        <v>48651.289262483981</v>
      </c>
      <c r="I15" s="7">
        <v>0</v>
      </c>
      <c r="J15" s="7">
        <v>391.48826605249951</v>
      </c>
      <c r="K15" s="7">
        <v>6417.6733833675189</v>
      </c>
      <c r="L15" s="9"/>
      <c r="M15" s="7">
        <v>55460.450911903994</v>
      </c>
    </row>
    <row r="16" spans="2:13" ht="20.25" customHeight="1">
      <c r="B16" s="6" t="s">
        <v>15</v>
      </c>
      <c r="C16" s="50" t="s">
        <v>16</v>
      </c>
      <c r="D16" s="7">
        <v>406704.2287797014</v>
      </c>
      <c r="E16" s="7">
        <v>0</v>
      </c>
      <c r="F16" s="9"/>
      <c r="G16" s="7">
        <v>406704.2287797014</v>
      </c>
      <c r="H16" s="7">
        <v>65830.198893972338</v>
      </c>
      <c r="I16" s="7">
        <v>340874.02988572896</v>
      </c>
      <c r="J16" s="7">
        <v>0</v>
      </c>
      <c r="K16" s="7">
        <v>0</v>
      </c>
      <c r="L16" s="9"/>
      <c r="M16" s="7">
        <v>406704.22877970128</v>
      </c>
    </row>
    <row r="17" spans="2:13" ht="20.25" customHeight="1">
      <c r="B17" s="6" t="s">
        <v>17</v>
      </c>
      <c r="C17" s="50" t="s">
        <v>18</v>
      </c>
      <c r="D17" s="7">
        <v>77138.78899999999</v>
      </c>
      <c r="E17" s="7">
        <v>0</v>
      </c>
      <c r="F17" s="9"/>
      <c r="G17" s="7">
        <v>77138.78899999999</v>
      </c>
      <c r="H17" s="7">
        <v>77138.78899999999</v>
      </c>
      <c r="I17" s="7">
        <v>0</v>
      </c>
      <c r="J17" s="7">
        <v>0</v>
      </c>
      <c r="K17" s="7">
        <v>0</v>
      </c>
      <c r="L17" s="9"/>
      <c r="M17" s="7">
        <v>77138.78899999999</v>
      </c>
    </row>
    <row r="18" spans="2:13" ht="20.25" customHeight="1">
      <c r="B18" s="6" t="s">
        <v>19</v>
      </c>
      <c r="C18" s="50" t="s">
        <v>20</v>
      </c>
      <c r="D18" s="7">
        <v>38338.040299999986</v>
      </c>
      <c r="E18" s="7">
        <v>0</v>
      </c>
      <c r="F18" s="9"/>
      <c r="G18" s="7">
        <v>38338.040299999986</v>
      </c>
      <c r="H18" s="7">
        <v>38338.040299999986</v>
      </c>
      <c r="I18" s="7">
        <v>0</v>
      </c>
      <c r="J18" s="7">
        <v>0</v>
      </c>
      <c r="K18" s="7">
        <v>0</v>
      </c>
      <c r="L18" s="9"/>
      <c r="M18" s="7">
        <v>38338.040299999986</v>
      </c>
    </row>
    <row r="19" spans="2:13" ht="20.25" customHeight="1">
      <c r="B19" s="6" t="s">
        <v>22</v>
      </c>
      <c r="C19" s="50" t="s">
        <v>23</v>
      </c>
      <c r="D19" s="7">
        <v>48505.515493213454</v>
      </c>
      <c r="E19" s="7">
        <v>282473.2879465986</v>
      </c>
      <c r="F19" s="9"/>
      <c r="G19" s="7">
        <v>330978.80343981204</v>
      </c>
      <c r="H19" s="7">
        <v>178032.47932823759</v>
      </c>
      <c r="I19" s="7">
        <v>130128.67368193588</v>
      </c>
      <c r="J19" s="7">
        <v>3744.2715842961202</v>
      </c>
      <c r="K19" s="7">
        <v>19073.378845342315</v>
      </c>
      <c r="L19" s="9"/>
      <c r="M19" s="7">
        <v>330978.80343981192</v>
      </c>
    </row>
    <row r="20" spans="2:13" ht="20.25" customHeight="1">
      <c r="B20" s="6" t="s">
        <v>24</v>
      </c>
      <c r="C20" s="50" t="s">
        <v>25</v>
      </c>
      <c r="D20" s="7">
        <v>3491.1149939479747</v>
      </c>
      <c r="E20" s="7">
        <v>8331.1745413391982</v>
      </c>
      <c r="F20" s="9"/>
      <c r="G20" s="7">
        <v>11822.289535287173</v>
      </c>
      <c r="H20" s="7">
        <v>2576.49366337944</v>
      </c>
      <c r="I20" s="7">
        <v>106.00261233726556</v>
      </c>
      <c r="J20" s="7">
        <v>218.81117755193227</v>
      </c>
      <c r="K20" s="7">
        <v>8920.9820820185359</v>
      </c>
      <c r="L20" s="9"/>
      <c r="M20" s="7">
        <v>11822.289535287175</v>
      </c>
    </row>
    <row r="21" spans="2:13" ht="20.25" customHeight="1">
      <c r="B21" s="4"/>
      <c r="C21" s="49" t="s">
        <v>26</v>
      </c>
      <c r="D21" s="5">
        <v>8870.8019952834002</v>
      </c>
      <c r="E21" s="5"/>
      <c r="F21" s="5"/>
      <c r="G21" s="5">
        <v>8870.8019952834002</v>
      </c>
      <c r="H21" s="5"/>
      <c r="I21" s="5"/>
      <c r="J21" s="5"/>
      <c r="K21" s="5"/>
      <c r="L21" s="5">
        <v>8870.8019952834002</v>
      </c>
      <c r="M21" s="5">
        <v>8870.8019952834002</v>
      </c>
    </row>
    <row r="22" spans="2:13" ht="20.25" customHeight="1">
      <c r="B22" s="6" t="s">
        <v>27</v>
      </c>
      <c r="C22" s="50" t="s">
        <v>28</v>
      </c>
      <c r="D22" s="7">
        <v>8870.8019952834002</v>
      </c>
      <c r="E22" s="9"/>
      <c r="F22" s="9"/>
      <c r="G22" s="7">
        <v>8870.8019952834002</v>
      </c>
      <c r="H22" s="9"/>
      <c r="I22" s="9"/>
      <c r="J22" s="9"/>
      <c r="K22" s="9"/>
      <c r="L22" s="7">
        <v>8870.8019952834002</v>
      </c>
      <c r="M22" s="7">
        <v>8870.8019952834002</v>
      </c>
    </row>
    <row r="23" spans="2:13" ht="20.25" customHeight="1">
      <c r="B23" s="62" t="s">
        <v>8</v>
      </c>
      <c r="C23" s="63"/>
      <c r="D23" s="8">
        <v>595614.86760276323</v>
      </c>
      <c r="E23" s="8">
        <v>333698.53635922493</v>
      </c>
      <c r="F23" s="8">
        <v>534747.43512031832</v>
      </c>
      <c r="G23" s="8">
        <v>1464060.8390823065</v>
      </c>
      <c r="H23" s="8">
        <v>945314.72556839138</v>
      </c>
      <c r="I23" s="8">
        <v>471108.70618000207</v>
      </c>
      <c r="J23" s="8">
        <v>4354.5710279005516</v>
      </c>
      <c r="K23" s="8">
        <v>34412.03431072837</v>
      </c>
      <c r="L23" s="8">
        <v>8870.8019952834002</v>
      </c>
      <c r="M23" s="8">
        <v>1464060.8390823058</v>
      </c>
    </row>
    <row r="24" spans="2:13" ht="15.75" customHeight="1">
      <c r="B24" s="10" t="s">
        <v>29</v>
      </c>
    </row>
    <row r="25" spans="2:13" ht="15.75" customHeight="1">
      <c r="B25" s="51" t="s">
        <v>95</v>
      </c>
    </row>
  </sheetData>
  <mergeCells count="15">
    <mergeCell ref="B23:C23"/>
    <mergeCell ref="B6:B8"/>
    <mergeCell ref="C6:C8"/>
    <mergeCell ref="D6:G6"/>
    <mergeCell ref="H6:M6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</mergeCells>
  <hyperlinks>
    <hyperlink ref="M2" location="Índice!A1" display="índice" xr:uid="{2E615C38-AE12-4E06-BAEB-D6807D484EE1}"/>
  </hyperlinks>
  <pageMargins left="0.70866141732283472" right="0.70866141732283472" top="1.8503937007874016" bottom="0.74803149606299213" header="0.31496062992125984" footer="0.31496062992125984"/>
  <pageSetup paperSize="9" scale="48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1:Q50"/>
  <sheetViews>
    <sheetView showGridLines="0" zoomScaleNormal="100" workbookViewId="0">
      <selection activeCell="O22" sqref="O22"/>
    </sheetView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1" width="25.5703125" customWidth="1"/>
    <col min="12" max="17" width="20.5703125" customWidth="1"/>
  </cols>
  <sheetData>
    <row r="1" spans="2:17" ht="13.5" customHeight="1"/>
    <row r="2" spans="2:17" ht="23.25" customHeight="1">
      <c r="B2" s="1" t="s">
        <v>61</v>
      </c>
      <c r="Q2" s="44" t="s">
        <v>88</v>
      </c>
    </row>
    <row r="3" spans="2:17" ht="19.899999999999999" customHeight="1">
      <c r="B3" s="46" t="s">
        <v>0</v>
      </c>
      <c r="C3" s="47">
        <v>2013</v>
      </c>
    </row>
    <row r="4" spans="2:17" ht="19.5" customHeight="1">
      <c r="B4" s="2" t="s">
        <v>1</v>
      </c>
    </row>
    <row r="5" spans="2:17" ht="11.1" customHeight="1"/>
    <row r="6" spans="2:17" ht="19.5" customHeight="1">
      <c r="B6" s="46" t="s">
        <v>4</v>
      </c>
    </row>
    <row r="7" spans="2:17" ht="11.1" customHeight="1"/>
    <row r="8" spans="2:17" ht="15.6" customHeight="1">
      <c r="B8" s="64" t="s">
        <v>2</v>
      </c>
      <c r="C8" s="64" t="s">
        <v>3</v>
      </c>
      <c r="D8" s="3" t="s">
        <v>30</v>
      </c>
      <c r="E8" s="3" t="s">
        <v>32</v>
      </c>
      <c r="F8" s="3" t="s">
        <v>34</v>
      </c>
      <c r="G8" s="3" t="s">
        <v>36</v>
      </c>
      <c r="H8" s="3" t="s">
        <v>38</v>
      </c>
      <c r="I8" s="3" t="s">
        <v>40</v>
      </c>
      <c r="J8" s="3" t="s">
        <v>42</v>
      </c>
      <c r="K8" s="3" t="s">
        <v>94</v>
      </c>
      <c r="L8" s="65" t="s">
        <v>46</v>
      </c>
      <c r="M8" s="65" t="s">
        <v>44</v>
      </c>
      <c r="N8" s="65" t="s">
        <v>10</v>
      </c>
      <c r="O8" s="67" t="s">
        <v>6</v>
      </c>
      <c r="P8" s="65" t="s">
        <v>7</v>
      </c>
      <c r="Q8" s="67" t="s">
        <v>8</v>
      </c>
    </row>
    <row r="9" spans="2:17" ht="79.900000000000006" customHeight="1">
      <c r="B9" s="64"/>
      <c r="C9" s="64"/>
      <c r="D9" s="3" t="s">
        <v>31</v>
      </c>
      <c r="E9" s="3" t="s">
        <v>33</v>
      </c>
      <c r="F9" s="3" t="s">
        <v>35</v>
      </c>
      <c r="G9" s="3" t="s">
        <v>37</v>
      </c>
      <c r="H9" s="3" t="s">
        <v>39</v>
      </c>
      <c r="I9" s="3" t="s">
        <v>41</v>
      </c>
      <c r="J9" s="3" t="s">
        <v>43</v>
      </c>
      <c r="K9" s="3" t="s">
        <v>91</v>
      </c>
      <c r="L9" s="66"/>
      <c r="M9" s="66"/>
      <c r="N9" s="66"/>
      <c r="O9" s="68"/>
      <c r="P9" s="66"/>
      <c r="Q9" s="68"/>
    </row>
    <row r="10" spans="2:17" ht="20.25" customHeight="1">
      <c r="B10" s="12"/>
      <c r="C10" s="12" t="s">
        <v>12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>
        <v>418171.03102144925</v>
      </c>
      <c r="Q10" s="5">
        <v>418171.03102144925</v>
      </c>
    </row>
    <row r="11" spans="2:17" ht="20.25" customHeight="1">
      <c r="B11" s="6" t="s">
        <v>13</v>
      </c>
      <c r="C11" s="50" t="s">
        <v>14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7">
        <v>21649.808944603963</v>
      </c>
      <c r="Q11" s="7">
        <v>21649.808944603963</v>
      </c>
    </row>
    <row r="12" spans="2:17" ht="20.25" customHeight="1">
      <c r="B12" s="6" t="s">
        <v>15</v>
      </c>
      <c r="C12" s="50" t="s">
        <v>16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7">
        <v>315647.1840768453</v>
      </c>
      <c r="Q12" s="7">
        <v>315647.1840768453</v>
      </c>
    </row>
    <row r="13" spans="2:17" ht="20.25" customHeight="1">
      <c r="B13" s="6" t="s">
        <v>17</v>
      </c>
      <c r="C13" s="50" t="s">
        <v>18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7">
        <v>51655.083199999994</v>
      </c>
      <c r="Q13" s="7">
        <v>51655.083199999994</v>
      </c>
    </row>
    <row r="14" spans="2:17" ht="20.25" customHeight="1">
      <c r="B14" s="6" t="s">
        <v>19</v>
      </c>
      <c r="C14" s="50" t="s">
        <v>20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7">
        <v>29218.9548</v>
      </c>
      <c r="Q14" s="7">
        <v>29218.9548</v>
      </c>
    </row>
    <row r="15" spans="2:17" ht="20.25" customHeight="1">
      <c r="B15" s="12"/>
      <c r="C15" s="12" t="s">
        <v>21</v>
      </c>
      <c r="D15" s="5">
        <v>315317.70875440462</v>
      </c>
      <c r="E15" s="5">
        <v>24450.515105443676</v>
      </c>
      <c r="F15" s="5">
        <v>329.47532244065536</v>
      </c>
      <c r="G15" s="5">
        <v>113843.5802</v>
      </c>
      <c r="H15" s="5">
        <v>0</v>
      </c>
      <c r="I15" s="5">
        <v>0</v>
      </c>
      <c r="J15" s="5">
        <v>0</v>
      </c>
      <c r="K15" s="5">
        <v>0</v>
      </c>
      <c r="L15" s="5">
        <v>453941.27938228898</v>
      </c>
      <c r="M15" s="5"/>
      <c r="N15" s="5"/>
      <c r="O15" s="5">
        <v>193571.95414215178</v>
      </c>
      <c r="P15" s="5"/>
      <c r="Q15" s="5">
        <v>647513.23352444079</v>
      </c>
    </row>
    <row r="16" spans="2:17" ht="20.25" customHeight="1">
      <c r="B16" s="6" t="s">
        <v>13</v>
      </c>
      <c r="C16" s="50" t="s">
        <v>14</v>
      </c>
      <c r="D16" s="7">
        <v>0</v>
      </c>
      <c r="E16" s="7">
        <v>21649.808944603963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21649.808944603963</v>
      </c>
      <c r="M16" s="9"/>
      <c r="N16" s="9"/>
      <c r="O16" s="7">
        <v>29481.282479986956</v>
      </c>
      <c r="P16" s="9"/>
      <c r="Q16" s="7">
        <v>51131.091424590923</v>
      </c>
    </row>
    <row r="17" spans="2:17" ht="20.25" customHeight="1">
      <c r="B17" s="6" t="s">
        <v>15</v>
      </c>
      <c r="C17" s="50" t="s">
        <v>16</v>
      </c>
      <c r="D17" s="7">
        <v>315317.70875440462</v>
      </c>
      <c r="E17" s="7">
        <v>0</v>
      </c>
      <c r="F17" s="7">
        <v>329.47532244065536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315647.1840768453</v>
      </c>
      <c r="M17" s="9"/>
      <c r="N17" s="9"/>
      <c r="O17" s="7">
        <v>0</v>
      </c>
      <c r="P17" s="9"/>
      <c r="Q17" s="7">
        <v>315647.1840768453</v>
      </c>
    </row>
    <row r="18" spans="2:17" ht="20.25" customHeight="1">
      <c r="B18" s="6" t="s">
        <v>17</v>
      </c>
      <c r="C18" s="50" t="s">
        <v>18</v>
      </c>
      <c r="D18" s="7">
        <v>0</v>
      </c>
      <c r="E18" s="7">
        <v>0</v>
      </c>
      <c r="F18" s="7">
        <v>0</v>
      </c>
      <c r="G18" s="7">
        <v>51655.083199999994</v>
      </c>
      <c r="H18" s="7">
        <v>0</v>
      </c>
      <c r="I18" s="7">
        <v>0</v>
      </c>
      <c r="J18" s="7">
        <v>0</v>
      </c>
      <c r="K18" s="7">
        <v>0</v>
      </c>
      <c r="L18" s="7">
        <v>51655.083199999994</v>
      </c>
      <c r="M18" s="9"/>
      <c r="N18" s="9"/>
      <c r="O18" s="7">
        <v>0</v>
      </c>
      <c r="P18" s="9"/>
      <c r="Q18" s="7">
        <v>51655.083199999994</v>
      </c>
    </row>
    <row r="19" spans="2:17" ht="20.25" customHeight="1">
      <c r="B19" s="6" t="s">
        <v>19</v>
      </c>
      <c r="C19" s="50" t="s">
        <v>20</v>
      </c>
      <c r="D19" s="7">
        <v>0</v>
      </c>
      <c r="E19" s="7">
        <v>0</v>
      </c>
      <c r="F19" s="7">
        <v>0</v>
      </c>
      <c r="G19" s="7">
        <v>29218.9548</v>
      </c>
      <c r="H19" s="7">
        <v>0</v>
      </c>
      <c r="I19" s="7">
        <v>0</v>
      </c>
      <c r="J19" s="7">
        <v>0</v>
      </c>
      <c r="K19" s="7">
        <v>0</v>
      </c>
      <c r="L19" s="7">
        <v>29218.9548</v>
      </c>
      <c r="M19" s="9"/>
      <c r="N19" s="9"/>
      <c r="O19" s="7">
        <v>0</v>
      </c>
      <c r="P19" s="9"/>
      <c r="Q19" s="7">
        <v>29218.9548</v>
      </c>
    </row>
    <row r="20" spans="2:17" ht="20.25" customHeight="1">
      <c r="B20" s="6" t="s">
        <v>22</v>
      </c>
      <c r="C20" s="50" t="s">
        <v>23</v>
      </c>
      <c r="D20" s="7">
        <v>0</v>
      </c>
      <c r="E20" s="7">
        <v>1316.1049459597245</v>
      </c>
      <c r="F20" s="7">
        <v>0</v>
      </c>
      <c r="G20" s="7">
        <v>32969.542199999996</v>
      </c>
      <c r="H20" s="7">
        <v>0</v>
      </c>
      <c r="I20" s="7">
        <v>0</v>
      </c>
      <c r="J20" s="7">
        <v>0</v>
      </c>
      <c r="K20" s="7">
        <v>0</v>
      </c>
      <c r="L20" s="7">
        <v>34285.647145959723</v>
      </c>
      <c r="M20" s="9"/>
      <c r="N20" s="9"/>
      <c r="O20" s="7">
        <v>160486.90870019409</v>
      </c>
      <c r="P20" s="9"/>
      <c r="Q20" s="7">
        <v>194772.55584615382</v>
      </c>
    </row>
    <row r="21" spans="2:17" ht="20.25" customHeight="1">
      <c r="B21" s="6" t="s">
        <v>24</v>
      </c>
      <c r="C21" s="50" t="s">
        <v>25</v>
      </c>
      <c r="D21" s="7">
        <v>0</v>
      </c>
      <c r="E21" s="7">
        <v>1484.601214879988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1484.601214879988</v>
      </c>
      <c r="M21" s="9"/>
      <c r="N21" s="9"/>
      <c r="O21" s="7">
        <v>3603.7629619707341</v>
      </c>
      <c r="P21" s="9"/>
      <c r="Q21" s="7">
        <v>5088.3641768507223</v>
      </c>
    </row>
    <row r="22" spans="2:17" ht="20.25" customHeight="1">
      <c r="B22" s="12"/>
      <c r="C22" s="12" t="s">
        <v>26</v>
      </c>
      <c r="D22" s="5">
        <v>0</v>
      </c>
      <c r="E22" s="5">
        <v>1127.8554990529935</v>
      </c>
      <c r="F22" s="5">
        <v>0</v>
      </c>
      <c r="G22" s="5">
        <v>4753.6839</v>
      </c>
      <c r="H22" s="5">
        <v>0</v>
      </c>
      <c r="I22" s="5">
        <v>0</v>
      </c>
      <c r="J22" s="5">
        <v>0</v>
      </c>
      <c r="K22" s="5">
        <v>0</v>
      </c>
      <c r="L22" s="5">
        <v>5881.5393990529938</v>
      </c>
      <c r="M22" s="5"/>
      <c r="N22" s="5"/>
      <c r="O22" s="5"/>
      <c r="P22" s="5"/>
      <c r="Q22" s="5">
        <v>5881.5393990529938</v>
      </c>
    </row>
    <row r="23" spans="2:17" ht="20.25" customHeight="1">
      <c r="B23" s="6" t="s">
        <v>27</v>
      </c>
      <c r="C23" s="50" t="s">
        <v>90</v>
      </c>
      <c r="D23" s="7">
        <v>0</v>
      </c>
      <c r="E23" s="7">
        <v>1127.8554990529935</v>
      </c>
      <c r="F23" s="7">
        <v>0</v>
      </c>
      <c r="G23" s="7">
        <v>4753.6839</v>
      </c>
      <c r="H23" s="7">
        <v>0</v>
      </c>
      <c r="I23" s="7">
        <v>0</v>
      </c>
      <c r="J23" s="7">
        <v>0</v>
      </c>
      <c r="K23" s="7">
        <v>0</v>
      </c>
      <c r="L23" s="7">
        <v>5881.5393990529938</v>
      </c>
      <c r="M23" s="9"/>
      <c r="N23" s="9"/>
      <c r="O23" s="9"/>
      <c r="P23" s="9"/>
      <c r="Q23" s="7">
        <v>5881.5393990529938</v>
      </c>
    </row>
    <row r="24" spans="2:17" ht="20.25" customHeight="1">
      <c r="B24" s="62" t="s">
        <v>8</v>
      </c>
      <c r="C24" s="63"/>
      <c r="D24" s="8">
        <v>315317.70875440462</v>
      </c>
      <c r="E24" s="8">
        <v>25578.370604496668</v>
      </c>
      <c r="F24" s="8">
        <v>329.47532244065536</v>
      </c>
      <c r="G24" s="8">
        <v>118597.2641</v>
      </c>
      <c r="H24" s="8">
        <v>0</v>
      </c>
      <c r="I24" s="8">
        <v>0</v>
      </c>
      <c r="J24" s="8">
        <v>0</v>
      </c>
      <c r="K24" s="8">
        <v>0</v>
      </c>
      <c r="L24" s="8">
        <v>459822.81878134195</v>
      </c>
      <c r="M24" s="8"/>
      <c r="N24" s="8"/>
      <c r="O24" s="8">
        <v>193571.95414215178</v>
      </c>
      <c r="P24" s="8">
        <v>418171.03102144925</v>
      </c>
      <c r="Q24" s="8">
        <v>1071565.803944943</v>
      </c>
    </row>
    <row r="25" spans="2:17" ht="15.75" customHeight="1">
      <c r="B25" s="10" t="s">
        <v>29</v>
      </c>
    </row>
    <row r="26" spans="2:17" ht="15.75" customHeight="1">
      <c r="B26" s="51" t="s">
        <v>89</v>
      </c>
    </row>
    <row r="27" spans="2:17" ht="15.75" customHeight="1">
      <c r="B27" s="51" t="s">
        <v>96</v>
      </c>
    </row>
    <row r="28" spans="2:17" ht="15.75" customHeight="1"/>
    <row r="29" spans="2:17" ht="19.5" customHeight="1">
      <c r="B29" s="46" t="s">
        <v>5</v>
      </c>
    </row>
    <row r="30" spans="2:17" ht="11.1" customHeight="1"/>
    <row r="31" spans="2:17" ht="15.6" customHeight="1">
      <c r="B31" s="64" t="s">
        <v>2</v>
      </c>
      <c r="C31" s="64" t="s">
        <v>3</v>
      </c>
      <c r="D31" s="3" t="s">
        <v>30</v>
      </c>
      <c r="E31" s="3" t="s">
        <v>32</v>
      </c>
      <c r="F31" s="3" t="s">
        <v>34</v>
      </c>
      <c r="G31" s="3" t="s">
        <v>36</v>
      </c>
      <c r="H31" s="3" t="s">
        <v>38</v>
      </c>
      <c r="I31" s="3" t="s">
        <v>40</v>
      </c>
      <c r="J31" s="3" t="s">
        <v>42</v>
      </c>
      <c r="K31" s="45" t="s">
        <v>94</v>
      </c>
      <c r="L31" s="65" t="s">
        <v>46</v>
      </c>
      <c r="M31" s="65" t="s">
        <v>9</v>
      </c>
      <c r="N31" s="65" t="s">
        <v>10</v>
      </c>
      <c r="O31" s="67" t="s">
        <v>6</v>
      </c>
      <c r="P31" s="65" t="s">
        <v>7</v>
      </c>
      <c r="Q31" s="67" t="s">
        <v>8</v>
      </c>
    </row>
    <row r="32" spans="2:17" ht="79.900000000000006" customHeight="1">
      <c r="B32" s="64"/>
      <c r="C32" s="64"/>
      <c r="D32" s="3" t="s">
        <v>31</v>
      </c>
      <c r="E32" s="3" t="s">
        <v>33</v>
      </c>
      <c r="F32" s="3" t="s">
        <v>35</v>
      </c>
      <c r="G32" s="3" t="s">
        <v>37</v>
      </c>
      <c r="H32" s="3" t="s">
        <v>39</v>
      </c>
      <c r="I32" s="3" t="s">
        <v>41</v>
      </c>
      <c r="J32" s="3" t="s">
        <v>43</v>
      </c>
      <c r="K32" s="3" t="s">
        <v>91</v>
      </c>
      <c r="L32" s="66"/>
      <c r="M32" s="66"/>
      <c r="N32" s="66"/>
      <c r="O32" s="68"/>
      <c r="P32" s="66"/>
      <c r="Q32" s="68"/>
    </row>
    <row r="33" spans="2:17" ht="20.25" customHeight="1">
      <c r="B33" s="12"/>
      <c r="C33" s="12" t="s">
        <v>12</v>
      </c>
      <c r="D33" s="5">
        <v>315647.18407684559</v>
      </c>
      <c r="E33" s="5">
        <v>21649.808944603963</v>
      </c>
      <c r="F33" s="5">
        <v>0</v>
      </c>
      <c r="G33" s="5">
        <v>80874.038</v>
      </c>
      <c r="H33" s="5">
        <v>0</v>
      </c>
      <c r="I33" s="5">
        <v>0</v>
      </c>
      <c r="J33" s="5">
        <v>0</v>
      </c>
      <c r="K33" s="5">
        <v>0</v>
      </c>
      <c r="L33" s="5">
        <v>418171.03102144954</v>
      </c>
      <c r="M33" s="5"/>
      <c r="N33" s="5"/>
      <c r="O33" s="5"/>
      <c r="P33" s="5"/>
      <c r="Q33" s="5">
        <v>418171.03102144954</v>
      </c>
    </row>
    <row r="34" spans="2:17" ht="20.25" customHeight="1">
      <c r="B34" s="6" t="s">
        <v>13</v>
      </c>
      <c r="C34" s="50" t="s">
        <v>14</v>
      </c>
      <c r="D34" s="18">
        <v>0</v>
      </c>
      <c r="E34" s="18">
        <v>21649.808944603963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7">
        <v>21649.808944603963</v>
      </c>
      <c r="M34" s="9"/>
      <c r="N34" s="9"/>
      <c r="O34" s="9"/>
      <c r="P34" s="9"/>
      <c r="Q34" s="7">
        <v>21649.808944603963</v>
      </c>
    </row>
    <row r="35" spans="2:17" ht="20.25" customHeight="1">
      <c r="B35" s="6" t="s">
        <v>15</v>
      </c>
      <c r="C35" s="50" t="s">
        <v>16</v>
      </c>
      <c r="D35" s="18">
        <v>315647.18407684559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7">
        <v>315647.18407684559</v>
      </c>
      <c r="M35" s="9"/>
      <c r="N35" s="9"/>
      <c r="O35" s="9"/>
      <c r="P35" s="9"/>
      <c r="Q35" s="7">
        <v>315647.18407684559</v>
      </c>
    </row>
    <row r="36" spans="2:17" ht="20.25" customHeight="1">
      <c r="B36" s="6" t="s">
        <v>17</v>
      </c>
      <c r="C36" s="50" t="s">
        <v>18</v>
      </c>
      <c r="D36" s="18">
        <v>0</v>
      </c>
      <c r="E36" s="18">
        <v>0</v>
      </c>
      <c r="F36" s="18">
        <v>0</v>
      </c>
      <c r="G36" s="18">
        <v>51655.083199999994</v>
      </c>
      <c r="H36" s="18">
        <v>0</v>
      </c>
      <c r="I36" s="18">
        <v>0</v>
      </c>
      <c r="J36" s="18">
        <v>0</v>
      </c>
      <c r="K36" s="18">
        <v>0</v>
      </c>
      <c r="L36" s="7">
        <v>51655.083199999994</v>
      </c>
      <c r="M36" s="9"/>
      <c r="N36" s="9"/>
      <c r="O36" s="9"/>
      <c r="P36" s="9"/>
      <c r="Q36" s="7">
        <v>51655.083199999994</v>
      </c>
    </row>
    <row r="37" spans="2:17" ht="20.25" customHeight="1">
      <c r="B37" s="6" t="s">
        <v>19</v>
      </c>
      <c r="C37" s="50" t="s">
        <v>20</v>
      </c>
      <c r="D37" s="18">
        <v>0</v>
      </c>
      <c r="E37" s="18">
        <v>0</v>
      </c>
      <c r="F37" s="18">
        <v>0</v>
      </c>
      <c r="G37" s="18">
        <v>29218.9548</v>
      </c>
      <c r="H37" s="18">
        <v>0</v>
      </c>
      <c r="I37" s="18">
        <v>0</v>
      </c>
      <c r="J37" s="18">
        <v>0</v>
      </c>
      <c r="K37" s="18">
        <v>0</v>
      </c>
      <c r="L37" s="7">
        <v>29218.9548</v>
      </c>
      <c r="M37" s="9"/>
      <c r="N37" s="9"/>
      <c r="O37" s="9"/>
      <c r="P37" s="9"/>
      <c r="Q37" s="7">
        <v>29218.9548</v>
      </c>
    </row>
    <row r="38" spans="2:17" ht="20.25" customHeight="1">
      <c r="B38" s="12"/>
      <c r="C38" s="12" t="s">
        <v>21</v>
      </c>
      <c r="D38" s="5">
        <v>9823.7391750523711</v>
      </c>
      <c r="E38" s="5">
        <v>6490.1731579587795</v>
      </c>
      <c r="F38" s="5">
        <v>77647.560587398984</v>
      </c>
      <c r="G38" s="5">
        <v>130077.39933570802</v>
      </c>
      <c r="H38" s="5">
        <v>5101.5883514629786</v>
      </c>
      <c r="I38" s="5">
        <v>12216.848212461293</v>
      </c>
      <c r="J38" s="5">
        <v>22055.009196338346</v>
      </c>
      <c r="K38" s="5">
        <v>17783.835163610132</v>
      </c>
      <c r="L38" s="5">
        <v>281196.15317999088</v>
      </c>
      <c r="M38" s="5">
        <v>326596.78288463934</v>
      </c>
      <c r="N38" s="5">
        <v>2909.5615792093922</v>
      </c>
      <c r="O38" s="5">
        <v>36810.735880600987</v>
      </c>
      <c r="P38" s="5"/>
      <c r="Q38" s="5">
        <v>647513.23352444067</v>
      </c>
    </row>
    <row r="39" spans="2:17" ht="20.25" customHeight="1">
      <c r="B39" s="6" t="s">
        <v>13</v>
      </c>
      <c r="C39" s="50" t="s">
        <v>14</v>
      </c>
      <c r="D39" s="7">
        <v>280.96955576672991</v>
      </c>
      <c r="E39" s="7">
        <v>3259.7146768204402</v>
      </c>
      <c r="F39" s="7">
        <v>272.56569283713634</v>
      </c>
      <c r="G39" s="7">
        <v>29062.006549114325</v>
      </c>
      <c r="H39" s="7">
        <v>0</v>
      </c>
      <c r="I39" s="7">
        <v>0</v>
      </c>
      <c r="J39" s="7">
        <v>0</v>
      </c>
      <c r="K39" s="7">
        <v>7.6895254048418987E-2</v>
      </c>
      <c r="L39" s="7">
        <v>32875.333369792679</v>
      </c>
      <c r="M39" s="7">
        <v>0</v>
      </c>
      <c r="N39" s="7">
        <v>-66.185913249975385</v>
      </c>
      <c r="O39" s="7">
        <v>18321.94396804821</v>
      </c>
      <c r="P39" s="9"/>
      <c r="Q39" s="7">
        <v>51131.091424590915</v>
      </c>
    </row>
    <row r="40" spans="2:17" ht="20.25" customHeight="1">
      <c r="B40" s="6" t="s">
        <v>15</v>
      </c>
      <c r="C40" s="50" t="s">
        <v>16</v>
      </c>
      <c r="D40" s="7">
        <v>468.22967116881267</v>
      </c>
      <c r="E40" s="7">
        <v>0</v>
      </c>
      <c r="F40" s="7">
        <v>45350.956740676658</v>
      </c>
      <c r="G40" s="7">
        <v>3432.7402246971656</v>
      </c>
      <c r="H40" s="7">
        <v>0</v>
      </c>
      <c r="I40" s="7">
        <v>0</v>
      </c>
      <c r="J40" s="7">
        <v>0</v>
      </c>
      <c r="K40" s="7">
        <v>956.69480295389542</v>
      </c>
      <c r="L40" s="7">
        <v>50208.621439496535</v>
      </c>
      <c r="M40" s="7">
        <v>265438.56263734866</v>
      </c>
      <c r="N40" s="7">
        <v>0</v>
      </c>
      <c r="O40" s="7">
        <v>0</v>
      </c>
      <c r="P40" s="9"/>
      <c r="Q40" s="7">
        <v>315647.18407684518</v>
      </c>
    </row>
    <row r="41" spans="2:17" ht="20.25" customHeight="1">
      <c r="B41" s="6" t="s">
        <v>17</v>
      </c>
      <c r="C41" s="50" t="s">
        <v>18</v>
      </c>
      <c r="D41" s="7">
        <v>0</v>
      </c>
      <c r="E41" s="7">
        <v>0</v>
      </c>
      <c r="F41" s="7">
        <v>0</v>
      </c>
      <c r="G41" s="7">
        <v>51655.083199999994</v>
      </c>
      <c r="H41" s="7">
        <v>0</v>
      </c>
      <c r="I41" s="7">
        <v>0</v>
      </c>
      <c r="J41" s="7">
        <v>0</v>
      </c>
      <c r="K41" s="7">
        <v>0</v>
      </c>
      <c r="L41" s="7">
        <v>51655.083199999994</v>
      </c>
      <c r="M41" s="7">
        <v>0</v>
      </c>
      <c r="N41" s="7">
        <v>0</v>
      </c>
      <c r="O41" s="7">
        <v>0</v>
      </c>
      <c r="P41" s="9"/>
      <c r="Q41" s="7">
        <v>51655.083199999994</v>
      </c>
    </row>
    <row r="42" spans="2:17" ht="20.25" customHeight="1">
      <c r="B42" s="6" t="s">
        <v>19</v>
      </c>
      <c r="C42" s="50" t="s">
        <v>20</v>
      </c>
      <c r="D42" s="7">
        <v>0</v>
      </c>
      <c r="E42" s="7">
        <v>0</v>
      </c>
      <c r="F42" s="7">
        <v>0</v>
      </c>
      <c r="G42" s="7">
        <v>29218.9548</v>
      </c>
      <c r="H42" s="7">
        <v>0</v>
      </c>
      <c r="I42" s="7">
        <v>0</v>
      </c>
      <c r="J42" s="7">
        <v>0</v>
      </c>
      <c r="K42" s="7">
        <v>0</v>
      </c>
      <c r="L42" s="7">
        <v>29218.9548</v>
      </c>
      <c r="M42" s="7">
        <v>0</v>
      </c>
      <c r="N42" s="7">
        <v>0</v>
      </c>
      <c r="O42" s="7">
        <v>0</v>
      </c>
      <c r="P42" s="9"/>
      <c r="Q42" s="7">
        <v>29218.9548</v>
      </c>
    </row>
    <row r="43" spans="2:17" ht="20.25" customHeight="1">
      <c r="B43" s="6" t="s">
        <v>22</v>
      </c>
      <c r="C43" s="50" t="s">
        <v>23</v>
      </c>
      <c r="D43" s="7">
        <v>8680.1959021676812</v>
      </c>
      <c r="E43" s="7">
        <v>2998.6583718552688</v>
      </c>
      <c r="F43" s="7">
        <v>31467.32978106305</v>
      </c>
      <c r="G43" s="7">
        <v>16630.251218982408</v>
      </c>
      <c r="H43" s="7">
        <v>3667.0086082764183</v>
      </c>
      <c r="I43" s="7">
        <v>11575.794730142217</v>
      </c>
      <c r="J43" s="7">
        <v>21568.095547930698</v>
      </c>
      <c r="K43" s="7">
        <v>16504.856949303343</v>
      </c>
      <c r="L43" s="7">
        <v>113092.19110972108</v>
      </c>
      <c r="M43" s="7">
        <v>61003.75845132293</v>
      </c>
      <c r="N43" s="7">
        <v>2887.9145983078288</v>
      </c>
      <c r="O43" s="7">
        <v>17788.691686801976</v>
      </c>
      <c r="P43" s="9"/>
      <c r="Q43" s="7">
        <v>194772.55584615382</v>
      </c>
    </row>
    <row r="44" spans="2:17" ht="20.25" customHeight="1">
      <c r="B44" s="6" t="s">
        <v>24</v>
      </c>
      <c r="C44" s="50" t="s">
        <v>25</v>
      </c>
      <c r="D44" s="7">
        <v>394.34404594914656</v>
      </c>
      <c r="E44" s="7">
        <v>231.80010928307081</v>
      </c>
      <c r="F44" s="7">
        <v>556.70837282213188</v>
      </c>
      <c r="G44" s="7">
        <v>78.363342914119428</v>
      </c>
      <c r="H44" s="7">
        <v>1434.5797431865601</v>
      </c>
      <c r="I44" s="7">
        <v>641.05348231907499</v>
      </c>
      <c r="J44" s="7">
        <v>486.91364840764948</v>
      </c>
      <c r="K44" s="7">
        <v>322.2065160988455</v>
      </c>
      <c r="L44" s="7">
        <v>4145.9692609805988</v>
      </c>
      <c r="M44" s="7">
        <v>154.4617959677791</v>
      </c>
      <c r="N44" s="7">
        <v>87.83289415153871</v>
      </c>
      <c r="O44" s="7">
        <v>700.10022575080404</v>
      </c>
      <c r="P44" s="9"/>
      <c r="Q44" s="7">
        <v>5088.3641768507205</v>
      </c>
    </row>
    <row r="45" spans="2:17" ht="20.25" customHeight="1">
      <c r="B45" s="12"/>
      <c r="C45" s="12" t="s">
        <v>26</v>
      </c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>
        <v>5881.5393990529938</v>
      </c>
      <c r="Q45" s="5">
        <v>5881.5393990529938</v>
      </c>
    </row>
    <row r="46" spans="2:17" ht="20.25" customHeight="1">
      <c r="B46" s="6" t="s">
        <v>27</v>
      </c>
      <c r="C46" s="50" t="s">
        <v>90</v>
      </c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7">
        <v>5881.5393990529938</v>
      </c>
      <c r="Q46" s="7">
        <v>5881.5393990529938</v>
      </c>
    </row>
    <row r="47" spans="2:17" ht="20.25" customHeight="1">
      <c r="B47" s="62" t="s">
        <v>8</v>
      </c>
      <c r="C47" s="63"/>
      <c r="D47" s="8">
        <f>+D45+D38+D33</f>
        <v>325470.92325189797</v>
      </c>
      <c r="E47" s="8">
        <f t="shared" ref="E47:L47" si="0">+E45+E38+E33</f>
        <v>28139.982102562743</v>
      </c>
      <c r="F47" s="8">
        <f t="shared" si="0"/>
        <v>77647.560587398984</v>
      </c>
      <c r="G47" s="8">
        <f t="shared" si="0"/>
        <v>210951.437335708</v>
      </c>
      <c r="H47" s="8">
        <f t="shared" si="0"/>
        <v>5101.5883514629786</v>
      </c>
      <c r="I47" s="8">
        <f t="shared" si="0"/>
        <v>12216.848212461293</v>
      </c>
      <c r="J47" s="8">
        <f t="shared" si="0"/>
        <v>22055.009196338346</v>
      </c>
      <c r="K47" s="8">
        <f t="shared" si="0"/>
        <v>17783.835163610132</v>
      </c>
      <c r="L47" s="8">
        <f t="shared" si="0"/>
        <v>699367.18420144042</v>
      </c>
      <c r="M47" s="8">
        <v>326596.78288463934</v>
      </c>
      <c r="N47" s="8">
        <v>2909.5615792093922</v>
      </c>
      <c r="O47" s="8">
        <v>36810.735880600987</v>
      </c>
      <c r="P47" s="8">
        <v>5881.5393990529938</v>
      </c>
      <c r="Q47" s="8">
        <v>1071565.8039449432</v>
      </c>
    </row>
    <row r="48" spans="2:17" ht="15.75" customHeight="1">
      <c r="B48" s="10" t="s">
        <v>29</v>
      </c>
    </row>
    <row r="49" spans="2:2" ht="15.75" customHeight="1">
      <c r="B49" s="51" t="s">
        <v>89</v>
      </c>
    </row>
    <row r="50" spans="2:2" ht="15.75" customHeight="1">
      <c r="B50" s="51" t="s">
        <v>96</v>
      </c>
    </row>
  </sheetData>
  <mergeCells count="18">
    <mergeCell ref="Q8:Q9"/>
    <mergeCell ref="B31:B32"/>
    <mergeCell ref="C31:C32"/>
    <mergeCell ref="L31:L32"/>
    <mergeCell ref="M31:M32"/>
    <mergeCell ref="N31:N32"/>
    <mergeCell ref="O31:O32"/>
    <mergeCell ref="P31:P32"/>
    <mergeCell ref="Q31:Q32"/>
    <mergeCell ref="B8:B9"/>
    <mergeCell ref="C8:C9"/>
    <mergeCell ref="L8:L9"/>
    <mergeCell ref="M8:M9"/>
    <mergeCell ref="N8:N9"/>
    <mergeCell ref="B24:C24"/>
    <mergeCell ref="B47:C47"/>
    <mergeCell ref="O8:O9"/>
    <mergeCell ref="P8:P9"/>
  </mergeCells>
  <hyperlinks>
    <hyperlink ref="Q2" location="Índice!A1" display="índice" xr:uid="{C7207D2D-CA60-439D-A755-B137C0200B86}"/>
  </hyperlinks>
  <pageMargins left="0.70866141732283472" right="0.70866141732283472" top="1.8503937007874016" bottom="0.74803149606299213" header="0.31496062992125984" footer="0.31496062992125984"/>
  <pageSetup paperSize="9" scale="31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1:Q50"/>
  <sheetViews>
    <sheetView showGridLines="0" zoomScaleNormal="100" workbookViewId="0">
      <selection activeCell="O22" sqref="O22"/>
    </sheetView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1" width="25.5703125" customWidth="1"/>
    <col min="12" max="17" width="20.5703125" customWidth="1"/>
  </cols>
  <sheetData>
    <row r="1" spans="2:17" ht="13.5" customHeight="1"/>
    <row r="2" spans="2:17" ht="23.25" customHeight="1">
      <c r="B2" s="1" t="s">
        <v>61</v>
      </c>
      <c r="Q2" s="44" t="s">
        <v>88</v>
      </c>
    </row>
    <row r="3" spans="2:17" ht="19.899999999999999" customHeight="1">
      <c r="B3" s="46" t="s">
        <v>0</v>
      </c>
      <c r="C3" s="47">
        <v>2014</v>
      </c>
    </row>
    <row r="4" spans="2:17" ht="19.5" customHeight="1">
      <c r="B4" s="2" t="s">
        <v>1</v>
      </c>
    </row>
    <row r="5" spans="2:17" ht="11.1" customHeight="1"/>
    <row r="6" spans="2:17" ht="19.5" customHeight="1">
      <c r="B6" s="46" t="s">
        <v>4</v>
      </c>
    </row>
    <row r="7" spans="2:17" ht="11.1" customHeight="1"/>
    <row r="8" spans="2:17" ht="15.6" customHeight="1">
      <c r="B8" s="64" t="s">
        <v>2</v>
      </c>
      <c r="C8" s="64" t="s">
        <v>3</v>
      </c>
      <c r="D8" s="3" t="s">
        <v>30</v>
      </c>
      <c r="E8" s="3" t="s">
        <v>32</v>
      </c>
      <c r="F8" s="3" t="s">
        <v>34</v>
      </c>
      <c r="G8" s="3" t="s">
        <v>36</v>
      </c>
      <c r="H8" s="3" t="s">
        <v>38</v>
      </c>
      <c r="I8" s="3" t="s">
        <v>40</v>
      </c>
      <c r="J8" s="3" t="s">
        <v>42</v>
      </c>
      <c r="K8" s="3" t="s">
        <v>94</v>
      </c>
      <c r="L8" s="65" t="s">
        <v>46</v>
      </c>
      <c r="M8" s="65" t="s">
        <v>44</v>
      </c>
      <c r="N8" s="65" t="s">
        <v>10</v>
      </c>
      <c r="O8" s="67" t="s">
        <v>6</v>
      </c>
      <c r="P8" s="65" t="s">
        <v>7</v>
      </c>
      <c r="Q8" s="67" t="s">
        <v>8</v>
      </c>
    </row>
    <row r="9" spans="2:17" ht="79.900000000000006" customHeight="1">
      <c r="B9" s="64"/>
      <c r="C9" s="64"/>
      <c r="D9" s="3" t="s">
        <v>31</v>
      </c>
      <c r="E9" s="3" t="s">
        <v>33</v>
      </c>
      <c r="F9" s="3" t="s">
        <v>35</v>
      </c>
      <c r="G9" s="3" t="s">
        <v>37</v>
      </c>
      <c r="H9" s="3" t="s">
        <v>39</v>
      </c>
      <c r="I9" s="3" t="s">
        <v>41</v>
      </c>
      <c r="J9" s="3" t="s">
        <v>43</v>
      </c>
      <c r="K9" s="3" t="s">
        <v>91</v>
      </c>
      <c r="L9" s="66"/>
      <c r="M9" s="66"/>
      <c r="N9" s="66"/>
      <c r="O9" s="68"/>
      <c r="P9" s="66"/>
      <c r="Q9" s="68"/>
    </row>
    <row r="10" spans="2:17" ht="20.25" customHeight="1">
      <c r="B10" s="12"/>
      <c r="C10" s="12" t="s">
        <v>12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>
        <v>434725.12366110698</v>
      </c>
      <c r="Q10" s="5">
        <v>434725.12366110698</v>
      </c>
    </row>
    <row r="11" spans="2:17" ht="20.25" customHeight="1">
      <c r="B11" s="6" t="s">
        <v>13</v>
      </c>
      <c r="C11" s="50" t="s">
        <v>14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7">
        <v>22199.9195428573</v>
      </c>
      <c r="Q11" s="7">
        <v>22199.9195428573</v>
      </c>
    </row>
    <row r="12" spans="2:17" ht="20.25" customHeight="1">
      <c r="B12" s="6" t="s">
        <v>15</v>
      </c>
      <c r="C12" s="50" t="s">
        <v>16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7">
        <v>325516.38711825002</v>
      </c>
      <c r="Q12" s="7">
        <v>325516.38711825002</v>
      </c>
    </row>
    <row r="13" spans="2:17" ht="20.25" customHeight="1">
      <c r="B13" s="6" t="s">
        <v>17</v>
      </c>
      <c r="C13" s="50" t="s">
        <v>18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7">
        <v>55533.490599999997</v>
      </c>
      <c r="Q13" s="7">
        <v>55533.490599999997</v>
      </c>
    </row>
    <row r="14" spans="2:17" ht="20.25" customHeight="1">
      <c r="B14" s="6" t="s">
        <v>19</v>
      </c>
      <c r="C14" s="50" t="s">
        <v>20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7">
        <v>31475.326400000002</v>
      </c>
      <c r="Q14" s="7">
        <v>31475.326400000002</v>
      </c>
    </row>
    <row r="15" spans="2:17" ht="20.25" customHeight="1">
      <c r="B15" s="12"/>
      <c r="C15" s="12" t="s">
        <v>21</v>
      </c>
      <c r="D15" s="5">
        <v>325176.56904375198</v>
      </c>
      <c r="E15" s="5">
        <v>25451.362405964199</v>
      </c>
      <c r="F15" s="5">
        <v>339.81807449854301</v>
      </c>
      <c r="G15" s="5">
        <v>121976.01149999999</v>
      </c>
      <c r="H15" s="5">
        <v>0</v>
      </c>
      <c r="I15" s="5">
        <v>0</v>
      </c>
      <c r="J15" s="5">
        <v>0</v>
      </c>
      <c r="K15" s="5">
        <v>0</v>
      </c>
      <c r="L15" s="5">
        <v>472943.76102421398</v>
      </c>
      <c r="M15" s="5"/>
      <c r="N15" s="5"/>
      <c r="O15" s="5">
        <v>217564.91476231901</v>
      </c>
      <c r="P15" s="5"/>
      <c r="Q15" s="5">
        <v>690508.67578653304</v>
      </c>
    </row>
    <row r="16" spans="2:17" ht="20.25" customHeight="1">
      <c r="B16" s="6" t="s">
        <v>13</v>
      </c>
      <c r="C16" s="50" t="s">
        <v>14</v>
      </c>
      <c r="D16" s="7">
        <v>0</v>
      </c>
      <c r="E16" s="7">
        <v>22199.9195428573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22199.9195428573</v>
      </c>
      <c r="M16" s="9"/>
      <c r="N16" s="9"/>
      <c r="O16" s="7">
        <v>44784.017827910997</v>
      </c>
      <c r="P16" s="9"/>
      <c r="Q16" s="7">
        <v>66983.937370768297</v>
      </c>
    </row>
    <row r="17" spans="2:17" ht="20.25" customHeight="1">
      <c r="B17" s="6" t="s">
        <v>15</v>
      </c>
      <c r="C17" s="50" t="s">
        <v>16</v>
      </c>
      <c r="D17" s="7">
        <v>325176.56904375198</v>
      </c>
      <c r="E17" s="7">
        <v>0</v>
      </c>
      <c r="F17" s="7">
        <v>339.81807449854301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325516.38711825002</v>
      </c>
      <c r="M17" s="9"/>
      <c r="N17" s="9"/>
      <c r="O17" s="7">
        <v>0</v>
      </c>
      <c r="P17" s="9"/>
      <c r="Q17" s="7">
        <v>325516.38711825002</v>
      </c>
    </row>
    <row r="18" spans="2:17" ht="20.25" customHeight="1">
      <c r="B18" s="6" t="s">
        <v>17</v>
      </c>
      <c r="C18" s="50" t="s">
        <v>18</v>
      </c>
      <c r="D18" s="7">
        <v>0</v>
      </c>
      <c r="E18" s="7">
        <v>0</v>
      </c>
      <c r="F18" s="7">
        <v>0</v>
      </c>
      <c r="G18" s="7">
        <v>55533.490599999997</v>
      </c>
      <c r="H18" s="7">
        <v>0</v>
      </c>
      <c r="I18" s="7">
        <v>0</v>
      </c>
      <c r="J18" s="7">
        <v>0</v>
      </c>
      <c r="K18" s="7">
        <v>0</v>
      </c>
      <c r="L18" s="7">
        <v>55533.490599999997</v>
      </c>
      <c r="M18" s="9"/>
      <c r="N18" s="9"/>
      <c r="O18" s="7">
        <v>0</v>
      </c>
      <c r="P18" s="9"/>
      <c r="Q18" s="7">
        <v>55533.490599999997</v>
      </c>
    </row>
    <row r="19" spans="2:17" ht="20.25" customHeight="1">
      <c r="B19" s="6" t="s">
        <v>19</v>
      </c>
      <c r="C19" s="50" t="s">
        <v>20</v>
      </c>
      <c r="D19" s="7">
        <v>0</v>
      </c>
      <c r="E19" s="7">
        <v>0</v>
      </c>
      <c r="F19" s="7">
        <v>0</v>
      </c>
      <c r="G19" s="7">
        <v>31475.326400000002</v>
      </c>
      <c r="H19" s="7">
        <v>0</v>
      </c>
      <c r="I19" s="7">
        <v>0</v>
      </c>
      <c r="J19" s="7">
        <v>0</v>
      </c>
      <c r="K19" s="7">
        <v>0</v>
      </c>
      <c r="L19" s="7">
        <v>31475.326400000002</v>
      </c>
      <c r="M19" s="9"/>
      <c r="N19" s="9"/>
      <c r="O19" s="7">
        <v>0</v>
      </c>
      <c r="P19" s="9"/>
      <c r="Q19" s="7">
        <v>31475.326400000002</v>
      </c>
    </row>
    <row r="20" spans="2:17" ht="20.25" customHeight="1">
      <c r="B20" s="6" t="s">
        <v>22</v>
      </c>
      <c r="C20" s="50" t="s">
        <v>23</v>
      </c>
      <c r="D20" s="7">
        <v>0</v>
      </c>
      <c r="E20" s="7">
        <v>1551.4055672550901</v>
      </c>
      <c r="F20" s="7">
        <v>0</v>
      </c>
      <c r="G20" s="7">
        <v>34967.194499999998</v>
      </c>
      <c r="H20" s="7">
        <v>0</v>
      </c>
      <c r="I20" s="7">
        <v>0</v>
      </c>
      <c r="J20" s="7">
        <v>0</v>
      </c>
      <c r="K20" s="7">
        <v>0</v>
      </c>
      <c r="L20" s="7">
        <v>36518.600067255102</v>
      </c>
      <c r="M20" s="9"/>
      <c r="N20" s="9"/>
      <c r="O20" s="7">
        <v>168941.65636087299</v>
      </c>
      <c r="P20" s="9"/>
      <c r="Q20" s="7">
        <v>205460.25642812799</v>
      </c>
    </row>
    <row r="21" spans="2:17" ht="20.25" customHeight="1">
      <c r="B21" s="6" t="s">
        <v>24</v>
      </c>
      <c r="C21" s="50" t="s">
        <v>25</v>
      </c>
      <c r="D21" s="7">
        <v>0</v>
      </c>
      <c r="E21" s="7">
        <v>1700.0372958517701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1700.0372958517701</v>
      </c>
      <c r="M21" s="9"/>
      <c r="N21" s="9"/>
      <c r="O21" s="7">
        <v>3839.2405735354801</v>
      </c>
      <c r="P21" s="9"/>
      <c r="Q21" s="7">
        <v>5539.2778693872497</v>
      </c>
    </row>
    <row r="22" spans="2:17" ht="20.25" customHeight="1">
      <c r="B22" s="12"/>
      <c r="C22" s="12" t="s">
        <v>26</v>
      </c>
      <c r="D22" s="5">
        <v>0</v>
      </c>
      <c r="E22" s="5">
        <v>1329.70903716884</v>
      </c>
      <c r="F22" s="5">
        <v>0</v>
      </c>
      <c r="G22" s="5">
        <v>4956.7434000000003</v>
      </c>
      <c r="H22" s="5">
        <v>0</v>
      </c>
      <c r="I22" s="5">
        <v>0</v>
      </c>
      <c r="J22" s="5">
        <v>0</v>
      </c>
      <c r="K22" s="5">
        <v>0</v>
      </c>
      <c r="L22" s="5">
        <v>6286.4524371688403</v>
      </c>
      <c r="M22" s="5"/>
      <c r="N22" s="5"/>
      <c r="O22" s="5"/>
      <c r="P22" s="5"/>
      <c r="Q22" s="5">
        <v>6286.4524371688403</v>
      </c>
    </row>
    <row r="23" spans="2:17" ht="20.25" customHeight="1">
      <c r="B23" s="6" t="s">
        <v>27</v>
      </c>
      <c r="C23" s="50" t="s">
        <v>90</v>
      </c>
      <c r="D23" s="7">
        <v>0</v>
      </c>
      <c r="E23" s="7">
        <v>1329.70903716884</v>
      </c>
      <c r="F23" s="7">
        <v>0</v>
      </c>
      <c r="G23" s="7">
        <v>4956.7434000000003</v>
      </c>
      <c r="H23" s="7">
        <v>0</v>
      </c>
      <c r="I23" s="7">
        <v>0</v>
      </c>
      <c r="J23" s="7">
        <v>0</v>
      </c>
      <c r="K23" s="7">
        <v>0</v>
      </c>
      <c r="L23" s="7">
        <v>6286.4524371688403</v>
      </c>
      <c r="M23" s="9"/>
      <c r="N23" s="9"/>
      <c r="O23" s="9"/>
      <c r="P23" s="9"/>
      <c r="Q23" s="7">
        <v>6286.4524371688403</v>
      </c>
    </row>
    <row r="24" spans="2:17" ht="20.25" customHeight="1">
      <c r="B24" s="62" t="s">
        <v>8</v>
      </c>
      <c r="C24" s="63"/>
      <c r="D24" s="8">
        <v>325176.56904375198</v>
      </c>
      <c r="E24" s="8">
        <v>26781.071443133002</v>
      </c>
      <c r="F24" s="8">
        <v>339.81807449854301</v>
      </c>
      <c r="G24" s="8">
        <v>126932.7549</v>
      </c>
      <c r="H24" s="8">
        <v>0</v>
      </c>
      <c r="I24" s="8">
        <v>0</v>
      </c>
      <c r="J24" s="8">
        <v>0</v>
      </c>
      <c r="K24" s="8">
        <v>0</v>
      </c>
      <c r="L24" s="8">
        <v>479230.21346138301</v>
      </c>
      <c r="M24" s="8"/>
      <c r="N24" s="8"/>
      <c r="O24" s="8">
        <v>217564.91476231901</v>
      </c>
      <c r="P24" s="8">
        <v>434725.12366110698</v>
      </c>
      <c r="Q24" s="8">
        <v>1131520.2518848099</v>
      </c>
    </row>
    <row r="25" spans="2:17" ht="15.75" customHeight="1">
      <c r="B25" s="10" t="s">
        <v>29</v>
      </c>
    </row>
    <row r="26" spans="2:17" ht="15.75" customHeight="1">
      <c r="B26" s="51" t="s">
        <v>89</v>
      </c>
    </row>
    <row r="27" spans="2:17" ht="15.75" customHeight="1">
      <c r="B27" s="51" t="s">
        <v>96</v>
      </c>
    </row>
    <row r="28" spans="2:17" ht="15.75" customHeight="1"/>
    <row r="29" spans="2:17" ht="19.5" customHeight="1">
      <c r="B29" s="46" t="s">
        <v>5</v>
      </c>
    </row>
    <row r="30" spans="2:17" ht="11.1" customHeight="1"/>
    <row r="31" spans="2:17" ht="15.6" customHeight="1">
      <c r="B31" s="64" t="s">
        <v>2</v>
      </c>
      <c r="C31" s="64" t="s">
        <v>3</v>
      </c>
      <c r="D31" s="3" t="s">
        <v>30</v>
      </c>
      <c r="E31" s="3" t="s">
        <v>32</v>
      </c>
      <c r="F31" s="3" t="s">
        <v>34</v>
      </c>
      <c r="G31" s="3" t="s">
        <v>36</v>
      </c>
      <c r="H31" s="3" t="s">
        <v>38</v>
      </c>
      <c r="I31" s="3" t="s">
        <v>40</v>
      </c>
      <c r="J31" s="3" t="s">
        <v>42</v>
      </c>
      <c r="K31" s="45" t="s">
        <v>94</v>
      </c>
      <c r="L31" s="65" t="s">
        <v>46</v>
      </c>
      <c r="M31" s="65" t="s">
        <v>9</v>
      </c>
      <c r="N31" s="65" t="s">
        <v>10</v>
      </c>
      <c r="O31" s="67" t="s">
        <v>6</v>
      </c>
      <c r="P31" s="65" t="s">
        <v>7</v>
      </c>
      <c r="Q31" s="67" t="s">
        <v>8</v>
      </c>
    </row>
    <row r="32" spans="2:17" ht="79.900000000000006" customHeight="1">
      <c r="B32" s="64"/>
      <c r="C32" s="64"/>
      <c r="D32" s="3" t="s">
        <v>31</v>
      </c>
      <c r="E32" s="3" t="s">
        <v>33</v>
      </c>
      <c r="F32" s="3" t="s">
        <v>35</v>
      </c>
      <c r="G32" s="3" t="s">
        <v>37</v>
      </c>
      <c r="H32" s="3" t="s">
        <v>39</v>
      </c>
      <c r="I32" s="3" t="s">
        <v>41</v>
      </c>
      <c r="J32" s="3" t="s">
        <v>43</v>
      </c>
      <c r="K32" s="3" t="s">
        <v>91</v>
      </c>
      <c r="L32" s="66"/>
      <c r="M32" s="66"/>
      <c r="N32" s="66"/>
      <c r="O32" s="68"/>
      <c r="P32" s="66"/>
      <c r="Q32" s="68"/>
    </row>
    <row r="33" spans="2:17" ht="20.25" customHeight="1">
      <c r="B33" s="12"/>
      <c r="C33" s="12" t="s">
        <v>12</v>
      </c>
      <c r="D33" s="5">
        <v>325516.38711825025</v>
      </c>
      <c r="E33" s="5">
        <v>22199.9195428573</v>
      </c>
      <c r="F33" s="5">
        <v>0</v>
      </c>
      <c r="G33" s="5">
        <v>87008.816999999995</v>
      </c>
      <c r="H33" s="5">
        <v>0</v>
      </c>
      <c r="I33" s="5">
        <v>0</v>
      </c>
      <c r="J33" s="5">
        <v>0</v>
      </c>
      <c r="K33" s="5">
        <v>0</v>
      </c>
      <c r="L33" s="5">
        <v>434725.12366110756</v>
      </c>
      <c r="M33" s="5"/>
      <c r="N33" s="5"/>
      <c r="O33" s="5"/>
      <c r="P33" s="5"/>
      <c r="Q33" s="5">
        <v>434725.12366110756</v>
      </c>
    </row>
    <row r="34" spans="2:17" ht="20.25" customHeight="1">
      <c r="B34" s="6" t="s">
        <v>13</v>
      </c>
      <c r="C34" s="50" t="s">
        <v>14</v>
      </c>
      <c r="D34" s="18">
        <v>0</v>
      </c>
      <c r="E34" s="18">
        <v>22199.9195428573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7">
        <v>22199.9195428573</v>
      </c>
      <c r="M34" s="9"/>
      <c r="N34" s="9"/>
      <c r="O34" s="9"/>
      <c r="P34" s="9"/>
      <c r="Q34" s="7">
        <v>22199.9195428573</v>
      </c>
    </row>
    <row r="35" spans="2:17" ht="20.25" customHeight="1">
      <c r="B35" s="6" t="s">
        <v>15</v>
      </c>
      <c r="C35" s="50" t="s">
        <v>16</v>
      </c>
      <c r="D35" s="18">
        <v>325516.38711825025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7">
        <v>325516.38711825025</v>
      </c>
      <c r="M35" s="9"/>
      <c r="N35" s="9"/>
      <c r="O35" s="9"/>
      <c r="P35" s="9"/>
      <c r="Q35" s="7">
        <v>325516.38711825025</v>
      </c>
    </row>
    <row r="36" spans="2:17" ht="20.25" customHeight="1">
      <c r="B36" s="6" t="s">
        <v>17</v>
      </c>
      <c r="C36" s="50" t="s">
        <v>18</v>
      </c>
      <c r="D36" s="18">
        <v>0</v>
      </c>
      <c r="E36" s="18">
        <v>0</v>
      </c>
      <c r="F36" s="18">
        <v>0</v>
      </c>
      <c r="G36" s="18">
        <v>55533.490599999997</v>
      </c>
      <c r="H36" s="18">
        <v>0</v>
      </c>
      <c r="I36" s="18">
        <v>0</v>
      </c>
      <c r="J36" s="18">
        <v>0</v>
      </c>
      <c r="K36" s="18">
        <v>0</v>
      </c>
      <c r="L36" s="7">
        <v>55533.490599999997</v>
      </c>
      <c r="M36" s="9"/>
      <c r="N36" s="9"/>
      <c r="O36" s="9"/>
      <c r="P36" s="9"/>
      <c r="Q36" s="7">
        <v>55533.490599999997</v>
      </c>
    </row>
    <row r="37" spans="2:17" ht="20.25" customHeight="1">
      <c r="B37" s="6" t="s">
        <v>19</v>
      </c>
      <c r="C37" s="50" t="s">
        <v>20</v>
      </c>
      <c r="D37" s="18">
        <v>0</v>
      </c>
      <c r="E37" s="18">
        <v>0</v>
      </c>
      <c r="F37" s="18">
        <v>0</v>
      </c>
      <c r="G37" s="18">
        <v>31475.326399999998</v>
      </c>
      <c r="H37" s="18">
        <v>0</v>
      </c>
      <c r="I37" s="18">
        <v>0</v>
      </c>
      <c r="J37" s="18">
        <v>0</v>
      </c>
      <c r="K37" s="18">
        <v>0</v>
      </c>
      <c r="L37" s="7">
        <v>31475.326399999998</v>
      </c>
      <c r="M37" s="9"/>
      <c r="N37" s="9"/>
      <c r="O37" s="9"/>
      <c r="P37" s="9"/>
      <c r="Q37" s="7">
        <v>31475.326399999998</v>
      </c>
    </row>
    <row r="38" spans="2:17" ht="20.25" customHeight="1">
      <c r="B38" s="12"/>
      <c r="C38" s="12" t="s">
        <v>21</v>
      </c>
      <c r="D38" s="5">
        <v>10311.665789861261</v>
      </c>
      <c r="E38" s="5">
        <v>7841.6259484226284</v>
      </c>
      <c r="F38" s="5">
        <v>82413.791063163968</v>
      </c>
      <c r="G38" s="5">
        <v>142760.22731580312</v>
      </c>
      <c r="H38" s="5">
        <v>5282.5592676367169</v>
      </c>
      <c r="I38" s="5">
        <v>12792.053881340416</v>
      </c>
      <c r="J38" s="5">
        <v>22958.702468923959</v>
      </c>
      <c r="K38" s="5">
        <v>18646.254697549091</v>
      </c>
      <c r="L38" s="5">
        <v>303006.88043270115</v>
      </c>
      <c r="M38" s="5">
        <v>342843.76954445592</v>
      </c>
      <c r="N38" s="5">
        <v>4504.6781490869553</v>
      </c>
      <c r="O38" s="5">
        <v>40153.347660289553</v>
      </c>
      <c r="P38" s="5"/>
      <c r="Q38" s="5">
        <v>690508.67578653363</v>
      </c>
    </row>
    <row r="39" spans="2:17" ht="20.25" customHeight="1">
      <c r="B39" s="6" t="s">
        <v>13</v>
      </c>
      <c r="C39" s="50" t="s">
        <v>14</v>
      </c>
      <c r="D39" s="7">
        <v>232.53528122134855</v>
      </c>
      <c r="E39" s="7">
        <v>4265.2370960245935</v>
      </c>
      <c r="F39" s="7">
        <v>2930.3399594704506</v>
      </c>
      <c r="G39" s="7">
        <v>36453.581581720406</v>
      </c>
      <c r="H39" s="7">
        <v>0</v>
      </c>
      <c r="I39" s="7">
        <v>0</v>
      </c>
      <c r="J39" s="7">
        <v>0</v>
      </c>
      <c r="K39" s="7">
        <v>6.2504865390331399E-2</v>
      </c>
      <c r="L39" s="7">
        <v>43881.756423302184</v>
      </c>
      <c r="M39" s="7">
        <v>0</v>
      </c>
      <c r="N39" s="7">
        <v>6156.8494818396412</v>
      </c>
      <c r="O39" s="7">
        <v>16945.331465626437</v>
      </c>
      <c r="P39" s="9"/>
      <c r="Q39" s="7">
        <v>66983.937370768268</v>
      </c>
    </row>
    <row r="40" spans="2:17" ht="20.25" customHeight="1">
      <c r="B40" s="6" t="s">
        <v>15</v>
      </c>
      <c r="C40" s="50" t="s">
        <v>16</v>
      </c>
      <c r="D40" s="7">
        <v>444.15289983886453</v>
      </c>
      <c r="E40" s="7">
        <v>0</v>
      </c>
      <c r="F40" s="7">
        <v>46601.721434549087</v>
      </c>
      <c r="G40" s="7">
        <v>3447.8557098363558</v>
      </c>
      <c r="H40" s="7">
        <v>0</v>
      </c>
      <c r="I40" s="7">
        <v>0</v>
      </c>
      <c r="J40" s="7">
        <v>0</v>
      </c>
      <c r="K40" s="7">
        <v>1005.8375833796432</v>
      </c>
      <c r="L40" s="7">
        <v>51499.567627603952</v>
      </c>
      <c r="M40" s="7">
        <v>274016.81949064624</v>
      </c>
      <c r="N40" s="7">
        <v>0</v>
      </c>
      <c r="O40" s="7">
        <v>0</v>
      </c>
      <c r="P40" s="9"/>
      <c r="Q40" s="7">
        <v>325516.38711825019</v>
      </c>
    </row>
    <row r="41" spans="2:17" ht="20.25" customHeight="1">
      <c r="B41" s="6" t="s">
        <v>17</v>
      </c>
      <c r="C41" s="50" t="s">
        <v>18</v>
      </c>
      <c r="D41" s="7">
        <v>0</v>
      </c>
      <c r="E41" s="7">
        <v>0</v>
      </c>
      <c r="F41" s="7">
        <v>0</v>
      </c>
      <c r="G41" s="7">
        <v>55533.490599999997</v>
      </c>
      <c r="H41" s="7">
        <v>0</v>
      </c>
      <c r="I41" s="7">
        <v>0</v>
      </c>
      <c r="J41" s="7">
        <v>0</v>
      </c>
      <c r="K41" s="7">
        <v>0</v>
      </c>
      <c r="L41" s="7">
        <v>55533.490599999997</v>
      </c>
      <c r="M41" s="7">
        <v>0</v>
      </c>
      <c r="N41" s="7">
        <v>0</v>
      </c>
      <c r="O41" s="7">
        <v>0</v>
      </c>
      <c r="P41" s="9"/>
      <c r="Q41" s="7">
        <v>55533.490599999997</v>
      </c>
    </row>
    <row r="42" spans="2:17" ht="20.25" customHeight="1">
      <c r="B42" s="6" t="s">
        <v>19</v>
      </c>
      <c r="C42" s="50" t="s">
        <v>20</v>
      </c>
      <c r="D42" s="7">
        <v>0</v>
      </c>
      <c r="E42" s="7">
        <v>0</v>
      </c>
      <c r="F42" s="7">
        <v>0</v>
      </c>
      <c r="G42" s="7">
        <v>31475.326399999998</v>
      </c>
      <c r="H42" s="7">
        <v>0</v>
      </c>
      <c r="I42" s="7">
        <v>0</v>
      </c>
      <c r="J42" s="7">
        <v>0</v>
      </c>
      <c r="K42" s="7">
        <v>0</v>
      </c>
      <c r="L42" s="7">
        <v>31475.326399999998</v>
      </c>
      <c r="M42" s="7">
        <v>0</v>
      </c>
      <c r="N42" s="7">
        <v>0</v>
      </c>
      <c r="O42" s="7">
        <v>0</v>
      </c>
      <c r="P42" s="9"/>
      <c r="Q42" s="7">
        <v>31475.326399999998</v>
      </c>
    </row>
    <row r="43" spans="2:17" ht="20.25" customHeight="1">
      <c r="B43" s="6" t="s">
        <v>22</v>
      </c>
      <c r="C43" s="50" t="s">
        <v>23</v>
      </c>
      <c r="D43" s="7">
        <v>9173.8587458651218</v>
      </c>
      <c r="E43" s="7">
        <v>3353.1570494994021</v>
      </c>
      <c r="F43" s="7">
        <v>32238.460711846612</v>
      </c>
      <c r="G43" s="7">
        <v>15747.357937107976</v>
      </c>
      <c r="H43" s="7">
        <v>3470.9941548641036</v>
      </c>
      <c r="I43" s="7">
        <v>12030.351674949341</v>
      </c>
      <c r="J43" s="7">
        <v>22387.37419970319</v>
      </c>
      <c r="K43" s="7">
        <v>17266.104490113728</v>
      </c>
      <c r="L43" s="7">
        <v>115667.65896394948</v>
      </c>
      <c r="M43" s="7">
        <v>68651.539569478002</v>
      </c>
      <c r="N43" s="7">
        <v>-1577.9710411461251</v>
      </c>
      <c r="O43" s="7">
        <v>22719.028935846502</v>
      </c>
      <c r="P43" s="9"/>
      <c r="Q43" s="7">
        <v>205460.25642812788</v>
      </c>
    </row>
    <row r="44" spans="2:17" ht="20.25" customHeight="1">
      <c r="B44" s="6" t="s">
        <v>24</v>
      </c>
      <c r="C44" s="50" t="s">
        <v>25</v>
      </c>
      <c r="D44" s="7">
        <v>461.11886293592579</v>
      </c>
      <c r="E44" s="7">
        <v>223.23180289863302</v>
      </c>
      <c r="F44" s="7">
        <v>643.26895729781472</v>
      </c>
      <c r="G44" s="7">
        <v>102.61508713839032</v>
      </c>
      <c r="H44" s="7">
        <v>1811.5651127726132</v>
      </c>
      <c r="I44" s="7">
        <v>761.70220639107595</v>
      </c>
      <c r="J44" s="7">
        <v>571.32826922076731</v>
      </c>
      <c r="K44" s="7">
        <v>374.25011919033022</v>
      </c>
      <c r="L44" s="7">
        <v>4949.080417845551</v>
      </c>
      <c r="M44" s="7">
        <v>175.41048433164465</v>
      </c>
      <c r="N44" s="7">
        <v>-74.200291606560754</v>
      </c>
      <c r="O44" s="7">
        <v>488.98725881661551</v>
      </c>
      <c r="P44" s="9"/>
      <c r="Q44" s="7">
        <v>5539.2778693872506</v>
      </c>
    </row>
    <row r="45" spans="2:17" ht="20.25" customHeight="1">
      <c r="B45" s="12"/>
      <c r="C45" s="12" t="s">
        <v>26</v>
      </c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>
        <v>6286.4524371688431</v>
      </c>
      <c r="Q45" s="5">
        <v>6286.4524371688431</v>
      </c>
    </row>
    <row r="46" spans="2:17" ht="20.25" customHeight="1">
      <c r="B46" s="6" t="s">
        <v>27</v>
      </c>
      <c r="C46" s="50" t="s">
        <v>90</v>
      </c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7">
        <v>6286.4524371688431</v>
      </c>
      <c r="Q46" s="7">
        <v>6286.4524371688431</v>
      </c>
    </row>
    <row r="47" spans="2:17" ht="20.25" customHeight="1">
      <c r="B47" s="62" t="s">
        <v>8</v>
      </c>
      <c r="C47" s="63"/>
      <c r="D47" s="8">
        <f>+D45+D38+D33</f>
        <v>335828.05290811148</v>
      </c>
      <c r="E47" s="8">
        <f t="shared" ref="E47:L47" si="0">+E45+E38+E33</f>
        <v>30041.545491279929</v>
      </c>
      <c r="F47" s="8">
        <f t="shared" si="0"/>
        <v>82413.791063163968</v>
      </c>
      <c r="G47" s="8">
        <f t="shared" si="0"/>
        <v>229769.0443158031</v>
      </c>
      <c r="H47" s="8">
        <f t="shared" si="0"/>
        <v>5282.5592676367169</v>
      </c>
      <c r="I47" s="8">
        <f t="shared" si="0"/>
        <v>12792.053881340416</v>
      </c>
      <c r="J47" s="8">
        <f t="shared" si="0"/>
        <v>22958.702468923959</v>
      </c>
      <c r="K47" s="8">
        <f t="shared" si="0"/>
        <v>18646.254697549091</v>
      </c>
      <c r="L47" s="8">
        <f t="shared" si="0"/>
        <v>737732.0040938087</v>
      </c>
      <c r="M47" s="8">
        <v>342843.76954445592</v>
      </c>
      <c r="N47" s="8">
        <v>4504.6781490869553</v>
      </c>
      <c r="O47" s="8">
        <v>40153.347660289553</v>
      </c>
      <c r="P47" s="8">
        <v>6286.4524371688431</v>
      </c>
      <c r="Q47" s="8">
        <v>1131520.2518848102</v>
      </c>
    </row>
    <row r="48" spans="2:17" ht="15.75" customHeight="1">
      <c r="B48" s="10" t="s">
        <v>29</v>
      </c>
    </row>
    <row r="49" spans="2:2" ht="15.75" customHeight="1">
      <c r="B49" s="51" t="s">
        <v>89</v>
      </c>
    </row>
    <row r="50" spans="2:2" ht="15.75" customHeight="1">
      <c r="B50" s="51" t="s">
        <v>96</v>
      </c>
    </row>
  </sheetData>
  <mergeCells count="18">
    <mergeCell ref="Q8:Q9"/>
    <mergeCell ref="B31:B32"/>
    <mergeCell ref="C31:C32"/>
    <mergeCell ref="L31:L32"/>
    <mergeCell ref="M31:M32"/>
    <mergeCell ref="N31:N32"/>
    <mergeCell ref="O31:O32"/>
    <mergeCell ref="P31:P32"/>
    <mergeCell ref="Q31:Q32"/>
    <mergeCell ref="B8:B9"/>
    <mergeCell ref="C8:C9"/>
    <mergeCell ref="L8:L9"/>
    <mergeCell ref="M8:M9"/>
    <mergeCell ref="N8:N9"/>
    <mergeCell ref="B24:C24"/>
    <mergeCell ref="B47:C47"/>
    <mergeCell ref="O8:O9"/>
    <mergeCell ref="P8:P9"/>
  </mergeCells>
  <hyperlinks>
    <hyperlink ref="Q2" location="Índice!A1" display="índice" xr:uid="{CDAE6655-8069-4C02-A8D2-4FCF3ED53179}"/>
  </hyperlinks>
  <pageMargins left="0.70866141732283472" right="0.70866141732283472" top="1.8503937007874016" bottom="0.74803149606299213" header="0.31496062992125984" footer="0.31496062992125984"/>
  <pageSetup paperSize="9" scale="31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1:Q50"/>
  <sheetViews>
    <sheetView showGridLines="0" zoomScaleNormal="100" workbookViewId="0">
      <selection activeCell="O22" sqref="O22"/>
    </sheetView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1" width="25.5703125" customWidth="1"/>
    <col min="12" max="17" width="20.5703125" customWidth="1"/>
  </cols>
  <sheetData>
    <row r="1" spans="2:17" ht="13.5" customHeight="1"/>
    <row r="2" spans="2:17" ht="23.25" customHeight="1">
      <c r="B2" s="1" t="s">
        <v>61</v>
      </c>
      <c r="Q2" s="44" t="s">
        <v>88</v>
      </c>
    </row>
    <row r="3" spans="2:17" ht="19.899999999999999" customHeight="1">
      <c r="B3" s="46" t="s">
        <v>0</v>
      </c>
      <c r="C3" s="46">
        <v>2015</v>
      </c>
    </row>
    <row r="4" spans="2:17" ht="19.5" customHeight="1">
      <c r="B4" s="2" t="s">
        <v>1</v>
      </c>
    </row>
    <row r="5" spans="2:17" ht="11.1" customHeight="1"/>
    <row r="6" spans="2:17" ht="19.5" customHeight="1">
      <c r="B6" s="46" t="s">
        <v>4</v>
      </c>
    </row>
    <row r="7" spans="2:17" ht="11.1" customHeight="1"/>
    <row r="8" spans="2:17" ht="15.6" customHeight="1">
      <c r="B8" s="64" t="s">
        <v>2</v>
      </c>
      <c r="C8" s="64" t="s">
        <v>3</v>
      </c>
      <c r="D8" s="3" t="s">
        <v>30</v>
      </c>
      <c r="E8" s="3" t="s">
        <v>32</v>
      </c>
      <c r="F8" s="3" t="s">
        <v>34</v>
      </c>
      <c r="G8" s="3" t="s">
        <v>36</v>
      </c>
      <c r="H8" s="3" t="s">
        <v>38</v>
      </c>
      <c r="I8" s="3" t="s">
        <v>40</v>
      </c>
      <c r="J8" s="3" t="s">
        <v>42</v>
      </c>
      <c r="K8" s="3" t="s">
        <v>94</v>
      </c>
      <c r="L8" s="65" t="s">
        <v>46</v>
      </c>
      <c r="M8" s="65" t="s">
        <v>44</v>
      </c>
      <c r="N8" s="65" t="s">
        <v>10</v>
      </c>
      <c r="O8" s="67" t="s">
        <v>6</v>
      </c>
      <c r="P8" s="65" t="s">
        <v>7</v>
      </c>
      <c r="Q8" s="67" t="s">
        <v>8</v>
      </c>
    </row>
    <row r="9" spans="2:17" ht="79.900000000000006" customHeight="1">
      <c r="B9" s="64"/>
      <c r="C9" s="64"/>
      <c r="D9" s="3" t="s">
        <v>31</v>
      </c>
      <c r="E9" s="3" t="s">
        <v>33</v>
      </c>
      <c r="F9" s="3" t="s">
        <v>35</v>
      </c>
      <c r="G9" s="3" t="s">
        <v>37</v>
      </c>
      <c r="H9" s="3" t="s">
        <v>39</v>
      </c>
      <c r="I9" s="3" t="s">
        <v>41</v>
      </c>
      <c r="J9" s="3" t="s">
        <v>43</v>
      </c>
      <c r="K9" s="3" t="s">
        <v>91</v>
      </c>
      <c r="L9" s="66"/>
      <c r="M9" s="66"/>
      <c r="N9" s="66"/>
      <c r="O9" s="68"/>
      <c r="P9" s="66"/>
      <c r="Q9" s="68"/>
    </row>
    <row r="10" spans="2:17" ht="20.25" customHeight="1">
      <c r="B10" s="12"/>
      <c r="C10" s="12" t="s">
        <v>12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>
        <v>441079.12622426276</v>
      </c>
      <c r="Q10" s="5">
        <v>441079.12622426276</v>
      </c>
    </row>
    <row r="11" spans="2:17" ht="20.25" customHeight="1">
      <c r="B11" s="6" t="s">
        <v>13</v>
      </c>
      <c r="C11" s="50" t="s">
        <v>14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7">
        <v>21423.890256846295</v>
      </c>
      <c r="Q11" s="7">
        <v>21423.890256846295</v>
      </c>
    </row>
    <row r="12" spans="2:17" ht="20.25" customHeight="1">
      <c r="B12" s="6" t="s">
        <v>15</v>
      </c>
      <c r="C12" s="50" t="s">
        <v>16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7">
        <v>336183.25646741648</v>
      </c>
      <c r="Q12" s="7">
        <v>336183.25646741648</v>
      </c>
    </row>
    <row r="13" spans="2:17" ht="20.25" customHeight="1">
      <c r="B13" s="6" t="s">
        <v>17</v>
      </c>
      <c r="C13" s="50" t="s">
        <v>18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7">
        <v>55233.345999999998</v>
      </c>
      <c r="Q13" s="7">
        <v>55233.345999999998</v>
      </c>
    </row>
    <row r="14" spans="2:17" ht="20.25" customHeight="1">
      <c r="B14" s="6" t="s">
        <v>19</v>
      </c>
      <c r="C14" s="50" t="s">
        <v>20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7">
        <v>28238.633499999996</v>
      </c>
      <c r="Q14" s="7">
        <v>28238.633499999996</v>
      </c>
    </row>
    <row r="15" spans="2:17" ht="20.25" customHeight="1">
      <c r="B15" s="12"/>
      <c r="C15" s="12" t="s">
        <v>21</v>
      </c>
      <c r="D15" s="5">
        <v>335847.30709566589</v>
      </c>
      <c r="E15" s="5">
        <v>24168.337876550591</v>
      </c>
      <c r="F15" s="5">
        <v>335.94937175060858</v>
      </c>
      <c r="G15" s="5">
        <v>120693.39589999999</v>
      </c>
      <c r="H15" s="5">
        <v>0</v>
      </c>
      <c r="I15" s="5">
        <v>0</v>
      </c>
      <c r="J15" s="5">
        <v>0</v>
      </c>
      <c r="K15" s="5">
        <v>0</v>
      </c>
      <c r="L15" s="5">
        <v>481044.99024396704</v>
      </c>
      <c r="M15" s="5"/>
      <c r="N15" s="5"/>
      <c r="O15" s="5">
        <v>239833.03699124837</v>
      </c>
      <c r="P15" s="5"/>
      <c r="Q15" s="5">
        <v>720878.02723521541</v>
      </c>
    </row>
    <row r="16" spans="2:17" ht="20.25" customHeight="1">
      <c r="B16" s="6" t="s">
        <v>13</v>
      </c>
      <c r="C16" s="50" t="s">
        <v>14</v>
      </c>
      <c r="D16" s="7">
        <v>0</v>
      </c>
      <c r="E16" s="7">
        <v>21423.890256846295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21423.890256846295</v>
      </c>
      <c r="M16" s="9"/>
      <c r="N16" s="9"/>
      <c r="O16" s="7">
        <v>48980.415664700005</v>
      </c>
      <c r="P16" s="9"/>
      <c r="Q16" s="7">
        <v>70404.3059215463</v>
      </c>
    </row>
    <row r="17" spans="2:17" ht="20.25" customHeight="1">
      <c r="B17" s="6" t="s">
        <v>15</v>
      </c>
      <c r="C17" s="50" t="s">
        <v>16</v>
      </c>
      <c r="D17" s="7">
        <v>335847.30709566589</v>
      </c>
      <c r="E17" s="7">
        <v>0</v>
      </c>
      <c r="F17" s="7">
        <v>335.94937175060858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336183.25646741648</v>
      </c>
      <c r="M17" s="9"/>
      <c r="N17" s="9"/>
      <c r="O17" s="7">
        <v>0</v>
      </c>
      <c r="P17" s="9"/>
      <c r="Q17" s="7">
        <v>336183.25646741648</v>
      </c>
    </row>
    <row r="18" spans="2:17" ht="20.25" customHeight="1">
      <c r="B18" s="6" t="s">
        <v>17</v>
      </c>
      <c r="C18" s="50" t="s">
        <v>18</v>
      </c>
      <c r="D18" s="7">
        <v>0</v>
      </c>
      <c r="E18" s="7">
        <v>0</v>
      </c>
      <c r="F18" s="7">
        <v>0</v>
      </c>
      <c r="G18" s="7">
        <v>55233.345999999998</v>
      </c>
      <c r="H18" s="7">
        <v>0</v>
      </c>
      <c r="I18" s="7">
        <v>0</v>
      </c>
      <c r="J18" s="7">
        <v>0</v>
      </c>
      <c r="K18" s="7">
        <v>0</v>
      </c>
      <c r="L18" s="7">
        <v>55233.345999999998</v>
      </c>
      <c r="M18" s="9"/>
      <c r="N18" s="9"/>
      <c r="O18" s="7">
        <v>0</v>
      </c>
      <c r="P18" s="9"/>
      <c r="Q18" s="7">
        <v>55233.345999999998</v>
      </c>
    </row>
    <row r="19" spans="2:17" ht="20.25" customHeight="1">
      <c r="B19" s="6" t="s">
        <v>19</v>
      </c>
      <c r="C19" s="50" t="s">
        <v>20</v>
      </c>
      <c r="D19" s="7">
        <v>0</v>
      </c>
      <c r="E19" s="7">
        <v>0</v>
      </c>
      <c r="F19" s="7">
        <v>0</v>
      </c>
      <c r="G19" s="7">
        <v>28238.633499999996</v>
      </c>
      <c r="H19" s="7">
        <v>0</v>
      </c>
      <c r="I19" s="7">
        <v>0</v>
      </c>
      <c r="J19" s="7">
        <v>0</v>
      </c>
      <c r="K19" s="7">
        <v>0</v>
      </c>
      <c r="L19" s="7">
        <v>28238.633499999996</v>
      </c>
      <c r="M19" s="9"/>
      <c r="N19" s="9"/>
      <c r="O19" s="7">
        <v>0</v>
      </c>
      <c r="P19" s="9"/>
      <c r="Q19" s="7">
        <v>28238.633499999996</v>
      </c>
    </row>
    <row r="20" spans="2:17" ht="20.25" customHeight="1">
      <c r="B20" s="6" t="s">
        <v>22</v>
      </c>
      <c r="C20" s="50" t="s">
        <v>23</v>
      </c>
      <c r="D20" s="7">
        <v>0</v>
      </c>
      <c r="E20" s="7">
        <v>1552.4696615746377</v>
      </c>
      <c r="F20" s="7">
        <v>0</v>
      </c>
      <c r="G20" s="7">
        <v>37221.416400000002</v>
      </c>
      <c r="H20" s="7">
        <v>0</v>
      </c>
      <c r="I20" s="7">
        <v>0</v>
      </c>
      <c r="J20" s="7">
        <v>0</v>
      </c>
      <c r="K20" s="7">
        <v>0</v>
      </c>
      <c r="L20" s="7">
        <v>38773.886061574638</v>
      </c>
      <c r="M20" s="9"/>
      <c r="N20" s="9"/>
      <c r="O20" s="7">
        <v>186441.37865681335</v>
      </c>
      <c r="P20" s="9"/>
      <c r="Q20" s="7">
        <v>225215.26471838797</v>
      </c>
    </row>
    <row r="21" spans="2:17" ht="20.25" customHeight="1">
      <c r="B21" s="6" t="s">
        <v>24</v>
      </c>
      <c r="C21" s="50" t="s">
        <v>25</v>
      </c>
      <c r="D21" s="7">
        <v>0</v>
      </c>
      <c r="E21" s="7">
        <v>1191.9779581296602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1191.9779581296602</v>
      </c>
      <c r="M21" s="9"/>
      <c r="N21" s="9"/>
      <c r="O21" s="7">
        <v>4411.2426697350265</v>
      </c>
      <c r="P21" s="9"/>
      <c r="Q21" s="7">
        <v>5603.2206278646863</v>
      </c>
    </row>
    <row r="22" spans="2:17" ht="20.25" customHeight="1">
      <c r="B22" s="12"/>
      <c r="C22" s="12" t="s">
        <v>26</v>
      </c>
      <c r="D22" s="5">
        <v>0</v>
      </c>
      <c r="E22" s="5">
        <v>1345.1591243320731</v>
      </c>
      <c r="F22" s="5">
        <v>0</v>
      </c>
      <c r="G22" s="5">
        <v>4829.0395999999992</v>
      </c>
      <c r="H22" s="5">
        <v>0</v>
      </c>
      <c r="I22" s="5">
        <v>0</v>
      </c>
      <c r="J22" s="5">
        <v>0</v>
      </c>
      <c r="K22" s="5">
        <v>0</v>
      </c>
      <c r="L22" s="5">
        <v>6174.1987243320727</v>
      </c>
      <c r="M22" s="5"/>
      <c r="N22" s="5"/>
      <c r="O22" s="5"/>
      <c r="P22" s="5"/>
      <c r="Q22" s="5">
        <v>6174.1987243320727</v>
      </c>
    </row>
    <row r="23" spans="2:17" ht="20.25" customHeight="1">
      <c r="B23" s="6" t="s">
        <v>27</v>
      </c>
      <c r="C23" s="50" t="s">
        <v>90</v>
      </c>
      <c r="D23" s="7">
        <v>0</v>
      </c>
      <c r="E23" s="7">
        <v>1345.1591243320731</v>
      </c>
      <c r="F23" s="7">
        <v>0</v>
      </c>
      <c r="G23" s="7">
        <v>4829.0395999999992</v>
      </c>
      <c r="H23" s="7">
        <v>0</v>
      </c>
      <c r="I23" s="7">
        <v>0</v>
      </c>
      <c r="J23" s="7">
        <v>0</v>
      </c>
      <c r="K23" s="7">
        <v>0</v>
      </c>
      <c r="L23" s="7">
        <v>6174.1987243320727</v>
      </c>
      <c r="M23" s="9"/>
      <c r="N23" s="9"/>
      <c r="O23" s="9"/>
      <c r="P23" s="9"/>
      <c r="Q23" s="7">
        <v>6174.1987243320727</v>
      </c>
    </row>
    <row r="24" spans="2:17" ht="20.25" customHeight="1">
      <c r="B24" s="62" t="s">
        <v>8</v>
      </c>
      <c r="C24" s="63"/>
      <c r="D24" s="8">
        <v>335847.30709566589</v>
      </c>
      <c r="E24" s="8">
        <v>25513.497000882664</v>
      </c>
      <c r="F24" s="8">
        <v>335.94937175060858</v>
      </c>
      <c r="G24" s="8">
        <v>125522.43549999999</v>
      </c>
      <c r="H24" s="8">
        <v>0</v>
      </c>
      <c r="I24" s="8">
        <v>0</v>
      </c>
      <c r="J24" s="8">
        <v>0</v>
      </c>
      <c r="K24" s="8">
        <v>0</v>
      </c>
      <c r="L24" s="8">
        <v>487219.18896829913</v>
      </c>
      <c r="M24" s="8"/>
      <c r="N24" s="8"/>
      <c r="O24" s="8">
        <v>239833.03699124837</v>
      </c>
      <c r="P24" s="8">
        <v>441079.12622426276</v>
      </c>
      <c r="Q24" s="8">
        <v>1168131.3521838102</v>
      </c>
    </row>
    <row r="25" spans="2:17" ht="15.75" customHeight="1">
      <c r="B25" s="10" t="s">
        <v>29</v>
      </c>
    </row>
    <row r="26" spans="2:17" ht="15.75" customHeight="1">
      <c r="B26" s="51" t="s">
        <v>89</v>
      </c>
    </row>
    <row r="27" spans="2:17" ht="15.75" customHeight="1">
      <c r="B27" s="51" t="s">
        <v>96</v>
      </c>
    </row>
    <row r="28" spans="2:17" ht="15.75" customHeight="1"/>
    <row r="29" spans="2:17" ht="19.5" customHeight="1">
      <c r="B29" s="46" t="s">
        <v>5</v>
      </c>
    </row>
    <row r="30" spans="2:17" ht="11.1" customHeight="1"/>
    <row r="31" spans="2:17" ht="15.6" customHeight="1">
      <c r="B31" s="64" t="s">
        <v>2</v>
      </c>
      <c r="C31" s="64" t="s">
        <v>3</v>
      </c>
      <c r="D31" s="3" t="s">
        <v>30</v>
      </c>
      <c r="E31" s="3" t="s">
        <v>32</v>
      </c>
      <c r="F31" s="3" t="s">
        <v>34</v>
      </c>
      <c r="G31" s="3" t="s">
        <v>36</v>
      </c>
      <c r="H31" s="3" t="s">
        <v>38</v>
      </c>
      <c r="I31" s="3" t="s">
        <v>40</v>
      </c>
      <c r="J31" s="3" t="s">
        <v>42</v>
      </c>
      <c r="K31" s="45" t="s">
        <v>94</v>
      </c>
      <c r="L31" s="65" t="s">
        <v>46</v>
      </c>
      <c r="M31" s="65" t="s">
        <v>9</v>
      </c>
      <c r="N31" s="65" t="s">
        <v>10</v>
      </c>
      <c r="O31" s="67" t="s">
        <v>6</v>
      </c>
      <c r="P31" s="65" t="s">
        <v>7</v>
      </c>
      <c r="Q31" s="67" t="s">
        <v>8</v>
      </c>
    </row>
    <row r="32" spans="2:17" ht="79.900000000000006" customHeight="1">
      <c r="B32" s="64"/>
      <c r="C32" s="64"/>
      <c r="D32" s="3" t="s">
        <v>31</v>
      </c>
      <c r="E32" s="3" t="s">
        <v>33</v>
      </c>
      <c r="F32" s="3" t="s">
        <v>35</v>
      </c>
      <c r="G32" s="3" t="s">
        <v>37</v>
      </c>
      <c r="H32" s="3" t="s">
        <v>39</v>
      </c>
      <c r="I32" s="3" t="s">
        <v>41</v>
      </c>
      <c r="J32" s="3" t="s">
        <v>43</v>
      </c>
      <c r="K32" s="3" t="s">
        <v>91</v>
      </c>
      <c r="L32" s="66"/>
      <c r="M32" s="66"/>
      <c r="N32" s="66"/>
      <c r="O32" s="68"/>
      <c r="P32" s="66"/>
      <c r="Q32" s="68"/>
    </row>
    <row r="33" spans="2:17" ht="20.25" customHeight="1">
      <c r="B33" s="12"/>
      <c r="C33" s="12" t="s">
        <v>12</v>
      </c>
      <c r="D33" s="5">
        <v>336183.25646741659</v>
      </c>
      <c r="E33" s="5">
        <v>21423.890256846295</v>
      </c>
      <c r="F33" s="5">
        <v>0</v>
      </c>
      <c r="G33" s="5">
        <v>83471.979499999987</v>
      </c>
      <c r="H33" s="5">
        <v>0</v>
      </c>
      <c r="I33" s="5">
        <v>0</v>
      </c>
      <c r="J33" s="5">
        <v>0</v>
      </c>
      <c r="K33" s="5">
        <v>0</v>
      </c>
      <c r="L33" s="5">
        <v>441079.12622426287</v>
      </c>
      <c r="M33" s="5"/>
      <c r="N33" s="5"/>
      <c r="O33" s="5"/>
      <c r="P33" s="5"/>
      <c r="Q33" s="5">
        <v>441079.12622426287</v>
      </c>
    </row>
    <row r="34" spans="2:17" ht="20.25" customHeight="1">
      <c r="B34" s="6" t="s">
        <v>13</v>
      </c>
      <c r="C34" s="50" t="s">
        <v>14</v>
      </c>
      <c r="D34" s="18">
        <v>0</v>
      </c>
      <c r="E34" s="18">
        <v>21423.890256846295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7">
        <v>21423.890256846295</v>
      </c>
      <c r="M34" s="9"/>
      <c r="N34" s="9"/>
      <c r="O34" s="9"/>
      <c r="P34" s="9"/>
      <c r="Q34" s="7">
        <v>21423.890256846295</v>
      </c>
    </row>
    <row r="35" spans="2:17" ht="20.25" customHeight="1">
      <c r="B35" s="6" t="s">
        <v>15</v>
      </c>
      <c r="C35" s="50" t="s">
        <v>16</v>
      </c>
      <c r="D35" s="18">
        <v>336183.25646741659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7">
        <v>336183.25646741659</v>
      </c>
      <c r="M35" s="9"/>
      <c r="N35" s="9"/>
      <c r="O35" s="9"/>
      <c r="P35" s="9"/>
      <c r="Q35" s="7">
        <v>336183.25646741659</v>
      </c>
    </row>
    <row r="36" spans="2:17" ht="20.25" customHeight="1">
      <c r="B36" s="6" t="s">
        <v>17</v>
      </c>
      <c r="C36" s="50" t="s">
        <v>18</v>
      </c>
      <c r="D36" s="18">
        <v>0</v>
      </c>
      <c r="E36" s="18">
        <v>0</v>
      </c>
      <c r="F36" s="18">
        <v>0</v>
      </c>
      <c r="G36" s="18">
        <v>55233.345999999998</v>
      </c>
      <c r="H36" s="18">
        <v>0</v>
      </c>
      <c r="I36" s="18">
        <v>0</v>
      </c>
      <c r="J36" s="18">
        <v>0</v>
      </c>
      <c r="K36" s="18">
        <v>0</v>
      </c>
      <c r="L36" s="7">
        <v>55233.345999999998</v>
      </c>
      <c r="M36" s="9"/>
      <c r="N36" s="9"/>
      <c r="O36" s="9"/>
      <c r="P36" s="9"/>
      <c r="Q36" s="7">
        <v>55233.345999999998</v>
      </c>
    </row>
    <row r="37" spans="2:17" ht="20.25" customHeight="1">
      <c r="B37" s="6" t="s">
        <v>19</v>
      </c>
      <c r="C37" s="50" t="s">
        <v>20</v>
      </c>
      <c r="D37" s="18">
        <v>0</v>
      </c>
      <c r="E37" s="18">
        <v>0</v>
      </c>
      <c r="F37" s="18">
        <v>0</v>
      </c>
      <c r="G37" s="18">
        <v>28238.633499999996</v>
      </c>
      <c r="H37" s="18">
        <v>0</v>
      </c>
      <c r="I37" s="18">
        <v>0</v>
      </c>
      <c r="J37" s="18">
        <v>0</v>
      </c>
      <c r="K37" s="18">
        <v>0</v>
      </c>
      <c r="L37" s="7">
        <v>28238.633499999996</v>
      </c>
      <c r="M37" s="9"/>
      <c r="N37" s="9"/>
      <c r="O37" s="9"/>
      <c r="P37" s="9"/>
      <c r="Q37" s="7">
        <v>28238.633499999996</v>
      </c>
    </row>
    <row r="38" spans="2:17" ht="20.25" customHeight="1">
      <c r="B38" s="12"/>
      <c r="C38" s="12" t="s">
        <v>21</v>
      </c>
      <c r="D38" s="5">
        <v>10825.95101786009</v>
      </c>
      <c r="E38" s="5">
        <v>7766.7494185231726</v>
      </c>
      <c r="F38" s="5">
        <v>91036.598854172538</v>
      </c>
      <c r="G38" s="5">
        <v>146551.79088813422</v>
      </c>
      <c r="H38" s="5">
        <v>4422.2013792553153</v>
      </c>
      <c r="I38" s="5">
        <v>13589.915553572784</v>
      </c>
      <c r="J38" s="5">
        <v>23712.652339958386</v>
      </c>
      <c r="K38" s="5">
        <v>20612.583633588674</v>
      </c>
      <c r="L38" s="5">
        <v>318518.44308506523</v>
      </c>
      <c r="M38" s="5">
        <v>363042.49062409805</v>
      </c>
      <c r="N38" s="5">
        <v>765.79178285643184</v>
      </c>
      <c r="O38" s="5">
        <v>38551.30174319588</v>
      </c>
      <c r="P38" s="5"/>
      <c r="Q38" s="5">
        <v>720878.02723521553</v>
      </c>
    </row>
    <row r="39" spans="2:17" ht="20.25" customHeight="1">
      <c r="B39" s="6" t="s">
        <v>13</v>
      </c>
      <c r="C39" s="50" t="s">
        <v>14</v>
      </c>
      <c r="D39" s="7">
        <v>238.9635419039966</v>
      </c>
      <c r="E39" s="7">
        <v>4085.8021085339078</v>
      </c>
      <c r="F39" s="7">
        <v>7771.6676691075527</v>
      </c>
      <c r="G39" s="7">
        <v>40161.883591493453</v>
      </c>
      <c r="H39" s="7">
        <v>0</v>
      </c>
      <c r="I39" s="7">
        <v>0</v>
      </c>
      <c r="J39" s="7">
        <v>0</v>
      </c>
      <c r="K39" s="7">
        <v>9.5484864067575656E-2</v>
      </c>
      <c r="L39" s="7">
        <v>52258.412395902982</v>
      </c>
      <c r="M39" s="7">
        <v>0</v>
      </c>
      <c r="N39" s="7">
        <v>54.923681849978749</v>
      </c>
      <c r="O39" s="7">
        <v>18090.969843793344</v>
      </c>
      <c r="P39" s="9"/>
      <c r="Q39" s="7">
        <v>70404.3059215463</v>
      </c>
    </row>
    <row r="40" spans="2:17" ht="20.25" customHeight="1">
      <c r="B40" s="6" t="s">
        <v>15</v>
      </c>
      <c r="C40" s="50" t="s">
        <v>16</v>
      </c>
      <c r="D40" s="7">
        <v>403.65110131582611</v>
      </c>
      <c r="E40" s="7">
        <v>0</v>
      </c>
      <c r="F40" s="7">
        <v>47824.510624977585</v>
      </c>
      <c r="G40" s="7">
        <v>4342.3590996677376</v>
      </c>
      <c r="H40" s="7">
        <v>0</v>
      </c>
      <c r="I40" s="7">
        <v>0</v>
      </c>
      <c r="J40" s="7">
        <v>0</v>
      </c>
      <c r="K40" s="7">
        <v>1059.7770381855021</v>
      </c>
      <c r="L40" s="7">
        <v>53630.297864146647</v>
      </c>
      <c r="M40" s="7">
        <v>282552.95860326983</v>
      </c>
      <c r="N40" s="7">
        <v>0</v>
      </c>
      <c r="O40" s="7">
        <v>0</v>
      </c>
      <c r="P40" s="9"/>
      <c r="Q40" s="7">
        <v>336183.25646741648</v>
      </c>
    </row>
    <row r="41" spans="2:17" ht="20.25" customHeight="1">
      <c r="B41" s="6" t="s">
        <v>17</v>
      </c>
      <c r="C41" s="50" t="s">
        <v>18</v>
      </c>
      <c r="D41" s="7">
        <v>0</v>
      </c>
      <c r="E41" s="7">
        <v>0</v>
      </c>
      <c r="F41" s="7">
        <v>0</v>
      </c>
      <c r="G41" s="7">
        <v>55233.345999999998</v>
      </c>
      <c r="H41" s="7">
        <v>0</v>
      </c>
      <c r="I41" s="7">
        <v>0</v>
      </c>
      <c r="J41" s="7">
        <v>0</v>
      </c>
      <c r="K41" s="7">
        <v>0</v>
      </c>
      <c r="L41" s="7">
        <v>55233.345999999998</v>
      </c>
      <c r="M41" s="7">
        <v>0</v>
      </c>
      <c r="N41" s="7">
        <v>0</v>
      </c>
      <c r="O41" s="7">
        <v>0</v>
      </c>
      <c r="P41" s="9"/>
      <c r="Q41" s="7">
        <v>55233.345999999998</v>
      </c>
    </row>
    <row r="42" spans="2:17" ht="20.25" customHeight="1">
      <c r="B42" s="6" t="s">
        <v>19</v>
      </c>
      <c r="C42" s="50" t="s">
        <v>20</v>
      </c>
      <c r="D42" s="7">
        <v>0</v>
      </c>
      <c r="E42" s="7">
        <v>0</v>
      </c>
      <c r="F42" s="7">
        <v>0</v>
      </c>
      <c r="G42" s="7">
        <v>28238.633499999996</v>
      </c>
      <c r="H42" s="7">
        <v>0</v>
      </c>
      <c r="I42" s="7">
        <v>0</v>
      </c>
      <c r="J42" s="7">
        <v>0</v>
      </c>
      <c r="K42" s="7">
        <v>0</v>
      </c>
      <c r="L42" s="7">
        <v>28238.633499999996</v>
      </c>
      <c r="M42" s="7">
        <v>0</v>
      </c>
      <c r="N42" s="7">
        <v>0</v>
      </c>
      <c r="O42" s="7">
        <v>0</v>
      </c>
      <c r="P42" s="9"/>
      <c r="Q42" s="7">
        <v>28238.633499999996</v>
      </c>
    </row>
    <row r="43" spans="2:17" ht="20.25" customHeight="1">
      <c r="B43" s="6" t="s">
        <v>22</v>
      </c>
      <c r="C43" s="50" t="s">
        <v>23</v>
      </c>
      <c r="D43" s="7">
        <v>9645.1620592210184</v>
      </c>
      <c r="E43" s="7">
        <v>3457.0645396624036</v>
      </c>
      <c r="F43" s="7">
        <v>34682.779298907728</v>
      </c>
      <c r="G43" s="7">
        <v>18462.253352748474</v>
      </c>
      <c r="H43" s="7">
        <v>3319.7568107541565</v>
      </c>
      <c r="I43" s="7">
        <v>12673.284188411853</v>
      </c>
      <c r="J43" s="7">
        <v>23040.400596857933</v>
      </c>
      <c r="K43" s="7">
        <v>19132.230432896307</v>
      </c>
      <c r="L43" s="7">
        <v>124412.93127945988</v>
      </c>
      <c r="M43" s="7">
        <v>80282.635178162396</v>
      </c>
      <c r="N43" s="7">
        <v>592.94396876687529</v>
      </c>
      <c r="O43" s="7">
        <v>19926.75429199887</v>
      </c>
      <c r="P43" s="9"/>
      <c r="Q43" s="7">
        <v>225215.264718388</v>
      </c>
    </row>
    <row r="44" spans="2:17" ht="20.25" customHeight="1">
      <c r="B44" s="6" t="s">
        <v>24</v>
      </c>
      <c r="C44" s="50" t="s">
        <v>25</v>
      </c>
      <c r="D44" s="7">
        <v>538.17431541925077</v>
      </c>
      <c r="E44" s="7">
        <v>223.88277032686065</v>
      </c>
      <c r="F44" s="7">
        <v>757.64126117966873</v>
      </c>
      <c r="G44" s="7">
        <v>113.31534422456104</v>
      </c>
      <c r="H44" s="7">
        <v>1102.4445685011592</v>
      </c>
      <c r="I44" s="7">
        <v>916.63136516093118</v>
      </c>
      <c r="J44" s="7">
        <v>672.25174310045122</v>
      </c>
      <c r="K44" s="7">
        <v>420.48067764279642</v>
      </c>
      <c r="L44" s="7">
        <v>4744.8220455556793</v>
      </c>
      <c r="M44" s="7">
        <v>206.89684266576992</v>
      </c>
      <c r="N44" s="7">
        <v>117.92413223957777</v>
      </c>
      <c r="O44" s="7">
        <v>533.57760740366155</v>
      </c>
      <c r="P44" s="9"/>
      <c r="Q44" s="7">
        <v>5603.2206278646881</v>
      </c>
    </row>
    <row r="45" spans="2:17" ht="20.25" customHeight="1">
      <c r="B45" s="12"/>
      <c r="C45" s="12" t="s">
        <v>26</v>
      </c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>
        <v>6174.1987243320727</v>
      </c>
      <c r="Q45" s="5">
        <v>6174.1987243320727</v>
      </c>
    </row>
    <row r="46" spans="2:17" ht="20.25" customHeight="1">
      <c r="B46" s="6" t="s">
        <v>27</v>
      </c>
      <c r="C46" s="50" t="s">
        <v>90</v>
      </c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7">
        <v>6174.1987243320727</v>
      </c>
      <c r="Q46" s="7">
        <v>6174.1987243320727</v>
      </c>
    </row>
    <row r="47" spans="2:17" ht="20.25" customHeight="1">
      <c r="B47" s="62" t="s">
        <v>8</v>
      </c>
      <c r="C47" s="63"/>
      <c r="D47" s="8">
        <f>+D45+D38+D33</f>
        <v>347009.20748527668</v>
      </c>
      <c r="E47" s="8">
        <f t="shared" ref="E47:L47" si="0">+E45+E38+E33</f>
        <v>29190.639675369468</v>
      </c>
      <c r="F47" s="8">
        <f t="shared" si="0"/>
        <v>91036.598854172538</v>
      </c>
      <c r="G47" s="8">
        <f t="shared" si="0"/>
        <v>230023.7703881342</v>
      </c>
      <c r="H47" s="8">
        <f t="shared" si="0"/>
        <v>4422.2013792553153</v>
      </c>
      <c r="I47" s="8">
        <f t="shared" si="0"/>
        <v>13589.915553572784</v>
      </c>
      <c r="J47" s="8">
        <f t="shared" si="0"/>
        <v>23712.652339958386</v>
      </c>
      <c r="K47" s="8">
        <f t="shared" si="0"/>
        <v>20612.583633588674</v>
      </c>
      <c r="L47" s="8">
        <f t="shared" si="0"/>
        <v>759597.5693093281</v>
      </c>
      <c r="M47" s="8">
        <v>363042.49062409805</v>
      </c>
      <c r="N47" s="8">
        <v>765.79178285643184</v>
      </c>
      <c r="O47" s="8">
        <v>38551.30174319588</v>
      </c>
      <c r="P47" s="8">
        <v>6174.1987243320727</v>
      </c>
      <c r="Q47" s="8">
        <v>1168131.3521838104</v>
      </c>
    </row>
    <row r="48" spans="2:17" ht="15.75" customHeight="1">
      <c r="B48" s="10" t="s">
        <v>29</v>
      </c>
    </row>
    <row r="49" spans="2:2" ht="15.75" customHeight="1">
      <c r="B49" s="51" t="s">
        <v>89</v>
      </c>
    </row>
    <row r="50" spans="2:2" ht="15.75" customHeight="1">
      <c r="B50" s="51" t="s">
        <v>96</v>
      </c>
    </row>
  </sheetData>
  <mergeCells count="18">
    <mergeCell ref="Q8:Q9"/>
    <mergeCell ref="B31:B32"/>
    <mergeCell ref="C31:C32"/>
    <mergeCell ref="L31:L32"/>
    <mergeCell ref="M31:M32"/>
    <mergeCell ref="N31:N32"/>
    <mergeCell ref="O31:O32"/>
    <mergeCell ref="P31:P32"/>
    <mergeCell ref="Q31:Q32"/>
    <mergeCell ref="B8:B9"/>
    <mergeCell ref="C8:C9"/>
    <mergeCell ref="L8:L9"/>
    <mergeCell ref="M8:M9"/>
    <mergeCell ref="N8:N9"/>
    <mergeCell ref="B24:C24"/>
    <mergeCell ref="B47:C47"/>
    <mergeCell ref="O8:O9"/>
    <mergeCell ref="P8:P9"/>
  </mergeCells>
  <hyperlinks>
    <hyperlink ref="Q2" location="Índice!A1" display="índice" xr:uid="{C3D9464F-1121-4C68-84C8-A06C0038685A}"/>
  </hyperlinks>
  <pageMargins left="0.70866141732283472" right="0.70866141732283472" top="1.8503937007874016" bottom="0.74803149606299213" header="0.31496062992125984" footer="0.31496062992125984"/>
  <pageSetup paperSize="9" scale="31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1:Q50"/>
  <sheetViews>
    <sheetView showGridLines="0" zoomScaleNormal="100" workbookViewId="0">
      <selection activeCell="O22" sqref="O22"/>
    </sheetView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1" width="25.5703125" customWidth="1"/>
    <col min="12" max="17" width="20.5703125" customWidth="1"/>
  </cols>
  <sheetData>
    <row r="1" spans="2:17" ht="13.5" customHeight="1"/>
    <row r="2" spans="2:17" ht="23.25" customHeight="1">
      <c r="B2" s="1" t="s">
        <v>61</v>
      </c>
      <c r="Q2" s="44" t="s">
        <v>88</v>
      </c>
    </row>
    <row r="3" spans="2:17" ht="19.899999999999999" customHeight="1">
      <c r="B3" s="46" t="s">
        <v>0</v>
      </c>
      <c r="C3" s="46">
        <v>2016</v>
      </c>
    </row>
    <row r="4" spans="2:17" ht="19.5" customHeight="1">
      <c r="B4" s="2" t="s">
        <v>1</v>
      </c>
    </row>
    <row r="5" spans="2:17" ht="11.1" customHeight="1"/>
    <row r="6" spans="2:17" ht="19.5" customHeight="1">
      <c r="B6" s="46" t="s">
        <v>4</v>
      </c>
    </row>
    <row r="7" spans="2:17" ht="11.1" customHeight="1"/>
    <row r="8" spans="2:17" ht="15.6" customHeight="1">
      <c r="B8" s="64" t="s">
        <v>2</v>
      </c>
      <c r="C8" s="64" t="s">
        <v>3</v>
      </c>
      <c r="D8" s="3" t="s">
        <v>30</v>
      </c>
      <c r="E8" s="3" t="s">
        <v>32</v>
      </c>
      <c r="F8" s="3" t="s">
        <v>34</v>
      </c>
      <c r="G8" s="3" t="s">
        <v>36</v>
      </c>
      <c r="H8" s="3" t="s">
        <v>38</v>
      </c>
      <c r="I8" s="3" t="s">
        <v>40</v>
      </c>
      <c r="J8" s="3" t="s">
        <v>42</v>
      </c>
      <c r="K8" s="3" t="s">
        <v>94</v>
      </c>
      <c r="L8" s="65" t="s">
        <v>46</v>
      </c>
      <c r="M8" s="65" t="s">
        <v>44</v>
      </c>
      <c r="N8" s="65" t="s">
        <v>10</v>
      </c>
      <c r="O8" s="67" t="s">
        <v>6</v>
      </c>
      <c r="P8" s="65" t="s">
        <v>7</v>
      </c>
      <c r="Q8" s="67" t="s">
        <v>8</v>
      </c>
    </row>
    <row r="9" spans="2:17" ht="79.900000000000006" customHeight="1">
      <c r="B9" s="64"/>
      <c r="C9" s="64"/>
      <c r="D9" s="3" t="s">
        <v>31</v>
      </c>
      <c r="E9" s="3" t="s">
        <v>33</v>
      </c>
      <c r="F9" s="3" t="s">
        <v>35</v>
      </c>
      <c r="G9" s="3" t="s">
        <v>37</v>
      </c>
      <c r="H9" s="3" t="s">
        <v>39</v>
      </c>
      <c r="I9" s="3" t="s">
        <v>41</v>
      </c>
      <c r="J9" s="3" t="s">
        <v>43</v>
      </c>
      <c r="K9" s="3" t="s">
        <v>91</v>
      </c>
      <c r="L9" s="66"/>
      <c r="M9" s="66"/>
      <c r="N9" s="66"/>
      <c r="O9" s="68"/>
      <c r="P9" s="66"/>
      <c r="Q9" s="68"/>
    </row>
    <row r="10" spans="2:17" ht="20.25" customHeight="1">
      <c r="B10" s="12"/>
      <c r="C10" s="12" t="s">
        <v>12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>
        <v>486244.97159874334</v>
      </c>
      <c r="Q10" s="5">
        <v>486244.97159874334</v>
      </c>
    </row>
    <row r="11" spans="2:17" ht="20.25" customHeight="1">
      <c r="B11" s="6" t="s">
        <v>13</v>
      </c>
      <c r="C11" s="50" t="s">
        <v>14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7">
        <v>21177.612559443922</v>
      </c>
      <c r="Q11" s="7">
        <v>21177.612559443922</v>
      </c>
    </row>
    <row r="12" spans="2:17" ht="20.25" customHeight="1">
      <c r="B12" s="6" t="s">
        <v>15</v>
      </c>
      <c r="C12" s="50" t="s">
        <v>16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7">
        <v>349044.38973929943</v>
      </c>
      <c r="Q12" s="7">
        <v>349044.38973929943</v>
      </c>
    </row>
    <row r="13" spans="2:17" ht="20.25" customHeight="1">
      <c r="B13" s="6" t="s">
        <v>17</v>
      </c>
      <c r="C13" s="50" t="s">
        <v>18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7">
        <v>84017.015599999999</v>
      </c>
      <c r="Q13" s="7">
        <v>84017.015599999999</v>
      </c>
    </row>
    <row r="14" spans="2:17" ht="20.25" customHeight="1">
      <c r="B14" s="6" t="s">
        <v>19</v>
      </c>
      <c r="C14" s="50" t="s">
        <v>20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7">
        <v>32005.953700000002</v>
      </c>
      <c r="Q14" s="7">
        <v>32005.953700000002</v>
      </c>
    </row>
    <row r="15" spans="2:17" ht="20.25" customHeight="1">
      <c r="B15" s="12"/>
      <c r="C15" s="12" t="s">
        <v>21</v>
      </c>
      <c r="D15" s="5">
        <v>348703.00533134333</v>
      </c>
      <c r="E15" s="5">
        <v>23486.529036754753</v>
      </c>
      <c r="F15" s="5">
        <v>341.38440795612001</v>
      </c>
      <c r="G15" s="5">
        <v>155690.86050000001</v>
      </c>
      <c r="H15" s="5">
        <v>0</v>
      </c>
      <c r="I15" s="5">
        <v>0</v>
      </c>
      <c r="J15" s="5">
        <v>0</v>
      </c>
      <c r="K15" s="5">
        <v>0</v>
      </c>
      <c r="L15" s="5">
        <v>528221.77927605412</v>
      </c>
      <c r="M15" s="5"/>
      <c r="N15" s="5"/>
      <c r="O15" s="5">
        <v>247039.46012051014</v>
      </c>
      <c r="P15" s="5"/>
      <c r="Q15" s="5">
        <v>775261.23939656431</v>
      </c>
    </row>
    <row r="16" spans="2:17" ht="20.25" customHeight="1">
      <c r="B16" s="6" t="s">
        <v>13</v>
      </c>
      <c r="C16" s="50" t="s">
        <v>14</v>
      </c>
      <c r="D16" s="7">
        <v>0</v>
      </c>
      <c r="E16" s="7">
        <v>21177.612559443922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21177.612559443922</v>
      </c>
      <c r="M16" s="9"/>
      <c r="N16" s="9"/>
      <c r="O16" s="7">
        <v>54827.902420299564</v>
      </c>
      <c r="P16" s="9"/>
      <c r="Q16" s="7">
        <v>76005.514979743486</v>
      </c>
    </row>
    <row r="17" spans="2:17" ht="20.25" customHeight="1">
      <c r="B17" s="6" t="s">
        <v>15</v>
      </c>
      <c r="C17" s="50" t="s">
        <v>16</v>
      </c>
      <c r="D17" s="7">
        <v>348703.00533134333</v>
      </c>
      <c r="E17" s="7">
        <v>0</v>
      </c>
      <c r="F17" s="7">
        <v>341.38440795612001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349044.38973929943</v>
      </c>
      <c r="M17" s="9"/>
      <c r="N17" s="9"/>
      <c r="O17" s="7">
        <v>0</v>
      </c>
      <c r="P17" s="9"/>
      <c r="Q17" s="7">
        <v>349044.38973929943</v>
      </c>
    </row>
    <row r="18" spans="2:17" ht="20.25" customHeight="1">
      <c r="B18" s="6" t="s">
        <v>17</v>
      </c>
      <c r="C18" s="50" t="s">
        <v>18</v>
      </c>
      <c r="D18" s="7">
        <v>0</v>
      </c>
      <c r="E18" s="7">
        <v>0</v>
      </c>
      <c r="F18" s="7">
        <v>0</v>
      </c>
      <c r="G18" s="7">
        <v>84017.015599999999</v>
      </c>
      <c r="H18" s="7">
        <v>0</v>
      </c>
      <c r="I18" s="7">
        <v>0</v>
      </c>
      <c r="J18" s="7">
        <v>0</v>
      </c>
      <c r="K18" s="7">
        <v>0</v>
      </c>
      <c r="L18" s="7">
        <v>84017.015599999999</v>
      </c>
      <c r="M18" s="9"/>
      <c r="N18" s="9"/>
      <c r="O18" s="7">
        <v>0</v>
      </c>
      <c r="P18" s="9"/>
      <c r="Q18" s="7">
        <v>84017.015599999999</v>
      </c>
    </row>
    <row r="19" spans="2:17" ht="20.25" customHeight="1">
      <c r="B19" s="6" t="s">
        <v>19</v>
      </c>
      <c r="C19" s="50" t="s">
        <v>20</v>
      </c>
      <c r="D19" s="7">
        <v>0</v>
      </c>
      <c r="E19" s="7">
        <v>0</v>
      </c>
      <c r="F19" s="7">
        <v>0</v>
      </c>
      <c r="G19" s="7">
        <v>32005.953700000002</v>
      </c>
      <c r="H19" s="7">
        <v>0</v>
      </c>
      <c r="I19" s="7">
        <v>0</v>
      </c>
      <c r="J19" s="7">
        <v>0</v>
      </c>
      <c r="K19" s="7">
        <v>0</v>
      </c>
      <c r="L19" s="7">
        <v>32005.953700000002</v>
      </c>
      <c r="M19" s="9"/>
      <c r="N19" s="9"/>
      <c r="O19" s="7">
        <v>0</v>
      </c>
      <c r="P19" s="9"/>
      <c r="Q19" s="7">
        <v>32005.953700000002</v>
      </c>
    </row>
    <row r="20" spans="2:17" ht="20.25" customHeight="1">
      <c r="B20" s="6" t="s">
        <v>22</v>
      </c>
      <c r="C20" s="50" t="s">
        <v>23</v>
      </c>
      <c r="D20" s="7">
        <v>0</v>
      </c>
      <c r="E20" s="7">
        <v>1686.8062741962417</v>
      </c>
      <c r="F20" s="7">
        <v>0</v>
      </c>
      <c r="G20" s="7">
        <v>39667.891199999998</v>
      </c>
      <c r="H20" s="7">
        <v>0</v>
      </c>
      <c r="I20" s="7">
        <v>0</v>
      </c>
      <c r="J20" s="7">
        <v>0</v>
      </c>
      <c r="K20" s="7">
        <v>0</v>
      </c>
      <c r="L20" s="7">
        <v>41354.69747419624</v>
      </c>
      <c r="M20" s="9"/>
      <c r="N20" s="9"/>
      <c r="O20" s="7">
        <v>188642.38914992951</v>
      </c>
      <c r="P20" s="9"/>
      <c r="Q20" s="7">
        <v>229997.08662412575</v>
      </c>
    </row>
    <row r="21" spans="2:17" ht="20.25" customHeight="1">
      <c r="B21" s="6" t="s">
        <v>24</v>
      </c>
      <c r="C21" s="50" t="s">
        <v>25</v>
      </c>
      <c r="D21" s="7">
        <v>0</v>
      </c>
      <c r="E21" s="7">
        <v>622.11020311458969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622.11020311458969</v>
      </c>
      <c r="M21" s="9"/>
      <c r="N21" s="9"/>
      <c r="O21" s="7">
        <v>3569.1685502810583</v>
      </c>
      <c r="P21" s="9"/>
      <c r="Q21" s="7">
        <v>4191.278753395648</v>
      </c>
    </row>
    <row r="22" spans="2:17" ht="20.25" customHeight="1">
      <c r="B22" s="12"/>
      <c r="C22" s="12" t="s">
        <v>26</v>
      </c>
      <c r="D22" s="5">
        <v>0</v>
      </c>
      <c r="E22" s="5">
        <v>2619.1536552010793</v>
      </c>
      <c r="F22" s="5">
        <v>0</v>
      </c>
      <c r="G22" s="5">
        <v>5157.8274999999994</v>
      </c>
      <c r="H22" s="5">
        <v>0</v>
      </c>
      <c r="I22" s="5">
        <v>0</v>
      </c>
      <c r="J22" s="5">
        <v>0</v>
      </c>
      <c r="K22" s="5">
        <v>0</v>
      </c>
      <c r="L22" s="5">
        <v>7776.9811552010788</v>
      </c>
      <c r="M22" s="5"/>
      <c r="N22" s="5"/>
      <c r="O22" s="5"/>
      <c r="P22" s="5"/>
      <c r="Q22" s="5">
        <v>7776.9811552010788</v>
      </c>
    </row>
    <row r="23" spans="2:17" ht="20.25" customHeight="1">
      <c r="B23" s="6" t="s">
        <v>27</v>
      </c>
      <c r="C23" s="50" t="s">
        <v>90</v>
      </c>
      <c r="D23" s="7">
        <v>0</v>
      </c>
      <c r="E23" s="7">
        <v>2619.1536552010793</v>
      </c>
      <c r="F23" s="7">
        <v>0</v>
      </c>
      <c r="G23" s="7">
        <v>5157.8274999999994</v>
      </c>
      <c r="H23" s="7">
        <v>0</v>
      </c>
      <c r="I23" s="7">
        <v>0</v>
      </c>
      <c r="J23" s="7">
        <v>0</v>
      </c>
      <c r="K23" s="7">
        <v>0</v>
      </c>
      <c r="L23" s="7">
        <v>7776.9811552010788</v>
      </c>
      <c r="M23" s="9"/>
      <c r="N23" s="9"/>
      <c r="O23" s="9"/>
      <c r="P23" s="9"/>
      <c r="Q23" s="7">
        <v>7776.9811552010788</v>
      </c>
    </row>
    <row r="24" spans="2:17" ht="20.25" customHeight="1">
      <c r="B24" s="62" t="s">
        <v>8</v>
      </c>
      <c r="C24" s="63"/>
      <c r="D24" s="8">
        <v>348703.00533134333</v>
      </c>
      <c r="E24" s="8">
        <v>26105.682691955833</v>
      </c>
      <c r="F24" s="8">
        <v>341.38440795612001</v>
      </c>
      <c r="G24" s="8">
        <v>160848.68800000002</v>
      </c>
      <c r="H24" s="8">
        <v>0</v>
      </c>
      <c r="I24" s="8">
        <v>0</v>
      </c>
      <c r="J24" s="8">
        <v>0</v>
      </c>
      <c r="K24" s="8">
        <v>0</v>
      </c>
      <c r="L24" s="8">
        <v>535998.76043125521</v>
      </c>
      <c r="M24" s="8"/>
      <c r="N24" s="8"/>
      <c r="O24" s="8">
        <v>247039.46012051014</v>
      </c>
      <c r="P24" s="8">
        <v>486244.97159874334</v>
      </c>
      <c r="Q24" s="8">
        <v>1269283.1921505088</v>
      </c>
    </row>
    <row r="25" spans="2:17" ht="15.75" customHeight="1">
      <c r="B25" s="10" t="s">
        <v>29</v>
      </c>
    </row>
    <row r="26" spans="2:17" ht="15.75" customHeight="1">
      <c r="B26" s="51" t="s">
        <v>89</v>
      </c>
    </row>
    <row r="27" spans="2:17" ht="15.75" customHeight="1">
      <c r="B27" s="51" t="s">
        <v>96</v>
      </c>
    </row>
    <row r="28" spans="2:17" ht="15.75" customHeight="1"/>
    <row r="29" spans="2:17" ht="19.5" customHeight="1">
      <c r="B29" s="46" t="s">
        <v>5</v>
      </c>
    </row>
    <row r="30" spans="2:17" ht="11.1" customHeight="1"/>
    <row r="31" spans="2:17" ht="15.6" customHeight="1">
      <c r="B31" s="64" t="s">
        <v>2</v>
      </c>
      <c r="C31" s="64" t="s">
        <v>3</v>
      </c>
      <c r="D31" s="3" t="s">
        <v>30</v>
      </c>
      <c r="E31" s="3" t="s">
        <v>32</v>
      </c>
      <c r="F31" s="3" t="s">
        <v>34</v>
      </c>
      <c r="G31" s="3" t="s">
        <v>36</v>
      </c>
      <c r="H31" s="3" t="s">
        <v>38</v>
      </c>
      <c r="I31" s="3" t="s">
        <v>40</v>
      </c>
      <c r="J31" s="3" t="s">
        <v>42</v>
      </c>
      <c r="K31" s="45" t="s">
        <v>94</v>
      </c>
      <c r="L31" s="65" t="s">
        <v>46</v>
      </c>
      <c r="M31" s="65" t="s">
        <v>9</v>
      </c>
      <c r="N31" s="65" t="s">
        <v>10</v>
      </c>
      <c r="O31" s="67" t="s">
        <v>6</v>
      </c>
      <c r="P31" s="65" t="s">
        <v>7</v>
      </c>
      <c r="Q31" s="67" t="s">
        <v>8</v>
      </c>
    </row>
    <row r="32" spans="2:17" ht="79.900000000000006" customHeight="1">
      <c r="B32" s="64"/>
      <c r="C32" s="64"/>
      <c r="D32" s="3" t="s">
        <v>31</v>
      </c>
      <c r="E32" s="3" t="s">
        <v>33</v>
      </c>
      <c r="F32" s="3" t="s">
        <v>35</v>
      </c>
      <c r="G32" s="3" t="s">
        <v>37</v>
      </c>
      <c r="H32" s="3" t="s">
        <v>39</v>
      </c>
      <c r="I32" s="3" t="s">
        <v>41</v>
      </c>
      <c r="J32" s="3" t="s">
        <v>43</v>
      </c>
      <c r="K32" s="3" t="s">
        <v>91</v>
      </c>
      <c r="L32" s="66"/>
      <c r="M32" s="66"/>
      <c r="N32" s="66"/>
      <c r="O32" s="68"/>
      <c r="P32" s="66"/>
      <c r="Q32" s="68"/>
    </row>
    <row r="33" spans="2:17" ht="20.25" customHeight="1">
      <c r="B33" s="12"/>
      <c r="C33" s="12" t="s">
        <v>12</v>
      </c>
      <c r="D33" s="5">
        <v>349044.38973929948</v>
      </c>
      <c r="E33" s="5">
        <v>21177.612559443922</v>
      </c>
      <c r="F33" s="5">
        <v>0</v>
      </c>
      <c r="G33" s="5">
        <v>116022.9693</v>
      </c>
      <c r="H33" s="5">
        <v>0</v>
      </c>
      <c r="I33" s="5">
        <v>0</v>
      </c>
      <c r="J33" s="5">
        <v>0</v>
      </c>
      <c r="K33" s="5">
        <v>0</v>
      </c>
      <c r="L33" s="5">
        <v>486244.9715987434</v>
      </c>
      <c r="M33" s="5"/>
      <c r="N33" s="5"/>
      <c r="O33" s="5"/>
      <c r="P33" s="5"/>
      <c r="Q33" s="5">
        <v>486244.9715987434</v>
      </c>
    </row>
    <row r="34" spans="2:17" ht="20.25" customHeight="1">
      <c r="B34" s="6" t="s">
        <v>13</v>
      </c>
      <c r="C34" s="50" t="s">
        <v>14</v>
      </c>
      <c r="D34" s="18">
        <v>0</v>
      </c>
      <c r="E34" s="18">
        <v>21177.612559443922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7">
        <v>21177.612559443922</v>
      </c>
      <c r="M34" s="9"/>
      <c r="N34" s="9"/>
      <c r="O34" s="9"/>
      <c r="P34" s="9"/>
      <c r="Q34" s="7">
        <v>21177.612559443922</v>
      </c>
    </row>
    <row r="35" spans="2:17" ht="20.25" customHeight="1">
      <c r="B35" s="6" t="s">
        <v>15</v>
      </c>
      <c r="C35" s="50" t="s">
        <v>16</v>
      </c>
      <c r="D35" s="18">
        <v>349044.38973929948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7">
        <v>349044.38973929948</v>
      </c>
      <c r="M35" s="9"/>
      <c r="N35" s="9"/>
      <c r="O35" s="9"/>
      <c r="P35" s="9"/>
      <c r="Q35" s="7">
        <v>349044.38973929948</v>
      </c>
    </row>
    <row r="36" spans="2:17" ht="20.25" customHeight="1">
      <c r="B36" s="6" t="s">
        <v>17</v>
      </c>
      <c r="C36" s="50" t="s">
        <v>18</v>
      </c>
      <c r="D36" s="18">
        <v>0</v>
      </c>
      <c r="E36" s="18">
        <v>0</v>
      </c>
      <c r="F36" s="18">
        <v>0</v>
      </c>
      <c r="G36" s="18">
        <v>84017.015599999999</v>
      </c>
      <c r="H36" s="18">
        <v>0</v>
      </c>
      <c r="I36" s="18">
        <v>0</v>
      </c>
      <c r="J36" s="18">
        <v>0</v>
      </c>
      <c r="K36" s="18">
        <v>0</v>
      </c>
      <c r="L36" s="7">
        <v>84017.015599999999</v>
      </c>
      <c r="M36" s="9"/>
      <c r="N36" s="9"/>
      <c r="O36" s="9"/>
      <c r="P36" s="9"/>
      <c r="Q36" s="7">
        <v>84017.015599999999</v>
      </c>
    </row>
    <row r="37" spans="2:17" ht="20.25" customHeight="1">
      <c r="B37" s="6" t="s">
        <v>19</v>
      </c>
      <c r="C37" s="50" t="s">
        <v>20</v>
      </c>
      <c r="D37" s="18">
        <v>0</v>
      </c>
      <c r="E37" s="18">
        <v>0</v>
      </c>
      <c r="F37" s="18">
        <v>0</v>
      </c>
      <c r="G37" s="18">
        <v>32005.953700000002</v>
      </c>
      <c r="H37" s="18">
        <v>0</v>
      </c>
      <c r="I37" s="18">
        <v>0</v>
      </c>
      <c r="J37" s="18">
        <v>0</v>
      </c>
      <c r="K37" s="18">
        <v>0</v>
      </c>
      <c r="L37" s="7">
        <v>32005.953700000002</v>
      </c>
      <c r="M37" s="9"/>
      <c r="N37" s="9"/>
      <c r="O37" s="9"/>
      <c r="P37" s="9"/>
      <c r="Q37" s="7">
        <v>32005.953700000002</v>
      </c>
    </row>
    <row r="38" spans="2:17" ht="20.25" customHeight="1">
      <c r="B38" s="12"/>
      <c r="C38" s="12" t="s">
        <v>21</v>
      </c>
      <c r="D38" s="5">
        <v>10880.926598466796</v>
      </c>
      <c r="E38" s="5">
        <v>8012.2393626272533</v>
      </c>
      <c r="F38" s="5">
        <v>93647.304474213801</v>
      </c>
      <c r="G38" s="5">
        <v>184103.92365325397</v>
      </c>
      <c r="H38" s="5">
        <v>3069.1075186718058</v>
      </c>
      <c r="I38" s="5">
        <v>14041.269354807468</v>
      </c>
      <c r="J38" s="5">
        <v>24303.488718552733</v>
      </c>
      <c r="K38" s="5">
        <v>21313.823546342341</v>
      </c>
      <c r="L38" s="5">
        <v>359372.08322693611</v>
      </c>
      <c r="M38" s="5">
        <v>380654.3369582172</v>
      </c>
      <c r="N38" s="5">
        <v>-2507.4759220072451</v>
      </c>
      <c r="O38" s="5">
        <v>37742.295133418236</v>
      </c>
      <c r="P38" s="5"/>
      <c r="Q38" s="5">
        <v>775261.23939656443</v>
      </c>
    </row>
    <row r="39" spans="2:17" ht="20.25" customHeight="1">
      <c r="B39" s="6" t="s">
        <v>13</v>
      </c>
      <c r="C39" s="50" t="s">
        <v>14</v>
      </c>
      <c r="D39" s="7">
        <v>257.10765542781877</v>
      </c>
      <c r="E39" s="7">
        <v>4522.9730645649297</v>
      </c>
      <c r="F39" s="7">
        <v>6926.6331310536443</v>
      </c>
      <c r="G39" s="7">
        <v>48583.428116703319</v>
      </c>
      <c r="H39" s="7">
        <v>0</v>
      </c>
      <c r="I39" s="7">
        <v>0</v>
      </c>
      <c r="J39" s="7">
        <v>0</v>
      </c>
      <c r="K39" s="7">
        <v>0.76038148974979236</v>
      </c>
      <c r="L39" s="7">
        <v>60290.902349239463</v>
      </c>
      <c r="M39" s="7">
        <v>0</v>
      </c>
      <c r="N39" s="7">
        <v>288.89756558761155</v>
      </c>
      <c r="O39" s="7">
        <v>15425.715064916412</v>
      </c>
      <c r="P39" s="9"/>
      <c r="Q39" s="7">
        <v>76005.514979743486</v>
      </c>
    </row>
    <row r="40" spans="2:17" ht="20.25" customHeight="1">
      <c r="B40" s="6" t="s">
        <v>15</v>
      </c>
      <c r="C40" s="50" t="s">
        <v>16</v>
      </c>
      <c r="D40" s="7">
        <v>422.75414610344393</v>
      </c>
      <c r="E40" s="7">
        <v>0</v>
      </c>
      <c r="F40" s="7">
        <v>48976.606275057922</v>
      </c>
      <c r="G40" s="7">
        <v>6765.4107358593255</v>
      </c>
      <c r="H40" s="7">
        <v>0</v>
      </c>
      <c r="I40" s="7">
        <v>0</v>
      </c>
      <c r="J40" s="7">
        <v>0</v>
      </c>
      <c r="K40" s="7">
        <v>1114.7345866933558</v>
      </c>
      <c r="L40" s="7">
        <v>57279.505743714042</v>
      </c>
      <c r="M40" s="7">
        <v>291764.88399558543</v>
      </c>
      <c r="N40" s="7">
        <v>0</v>
      </c>
      <c r="O40" s="7">
        <v>0</v>
      </c>
      <c r="P40" s="9"/>
      <c r="Q40" s="7">
        <v>349044.38973929948</v>
      </c>
    </row>
    <row r="41" spans="2:17" ht="20.25" customHeight="1">
      <c r="B41" s="6" t="s">
        <v>17</v>
      </c>
      <c r="C41" s="50" t="s">
        <v>18</v>
      </c>
      <c r="D41" s="7">
        <v>0</v>
      </c>
      <c r="E41" s="7">
        <v>0</v>
      </c>
      <c r="F41" s="7">
        <v>0</v>
      </c>
      <c r="G41" s="7">
        <v>84017.015599999999</v>
      </c>
      <c r="H41" s="7">
        <v>0</v>
      </c>
      <c r="I41" s="7">
        <v>0</v>
      </c>
      <c r="J41" s="7">
        <v>0</v>
      </c>
      <c r="K41" s="7">
        <v>0</v>
      </c>
      <c r="L41" s="7">
        <v>84017.015599999999</v>
      </c>
      <c r="M41" s="7">
        <v>0</v>
      </c>
      <c r="N41" s="7">
        <v>0</v>
      </c>
      <c r="O41" s="7">
        <v>0</v>
      </c>
      <c r="P41" s="9"/>
      <c r="Q41" s="7">
        <v>84017.015599999999</v>
      </c>
    </row>
    <row r="42" spans="2:17" ht="20.25" customHeight="1">
      <c r="B42" s="6" t="s">
        <v>19</v>
      </c>
      <c r="C42" s="50" t="s">
        <v>20</v>
      </c>
      <c r="D42" s="7">
        <v>0</v>
      </c>
      <c r="E42" s="7">
        <v>0</v>
      </c>
      <c r="F42" s="7">
        <v>0</v>
      </c>
      <c r="G42" s="7">
        <v>32005.953700000002</v>
      </c>
      <c r="H42" s="7">
        <v>0</v>
      </c>
      <c r="I42" s="7">
        <v>0</v>
      </c>
      <c r="J42" s="7">
        <v>0</v>
      </c>
      <c r="K42" s="7">
        <v>0</v>
      </c>
      <c r="L42" s="7">
        <v>32005.953700000002</v>
      </c>
      <c r="M42" s="7">
        <v>0</v>
      </c>
      <c r="N42" s="7">
        <v>0</v>
      </c>
      <c r="O42" s="7">
        <v>0</v>
      </c>
      <c r="P42" s="9"/>
      <c r="Q42" s="7">
        <v>32005.953700000002</v>
      </c>
    </row>
    <row r="43" spans="2:17" ht="20.25" customHeight="1">
      <c r="B43" s="6" t="s">
        <v>22</v>
      </c>
      <c r="C43" s="50" t="s">
        <v>23</v>
      </c>
      <c r="D43" s="7">
        <v>9763.0453214871595</v>
      </c>
      <c r="E43" s="7">
        <v>3344.1429961867557</v>
      </c>
      <c r="F43" s="7">
        <v>37116.417816359855</v>
      </c>
      <c r="G43" s="7">
        <v>12642.537179445617</v>
      </c>
      <c r="H43" s="7">
        <v>2791.479270203532</v>
      </c>
      <c r="I43" s="7">
        <v>13264.912986175277</v>
      </c>
      <c r="J43" s="7">
        <v>23751.820395108622</v>
      </c>
      <c r="K43" s="7">
        <v>19875.710245627237</v>
      </c>
      <c r="L43" s="7">
        <v>122550.06621059404</v>
      </c>
      <c r="M43" s="7">
        <v>88716.983518480425</v>
      </c>
      <c r="N43" s="7">
        <v>-2781.7039788225202</v>
      </c>
      <c r="O43" s="7">
        <v>21511.740873873809</v>
      </c>
      <c r="P43" s="9"/>
      <c r="Q43" s="7">
        <v>229997.08662412578</v>
      </c>
    </row>
    <row r="44" spans="2:17" ht="20.25" customHeight="1">
      <c r="B44" s="6" t="s">
        <v>24</v>
      </c>
      <c r="C44" s="50" t="s">
        <v>25</v>
      </c>
      <c r="D44" s="7">
        <v>438.01947544837515</v>
      </c>
      <c r="E44" s="7">
        <v>145.1233018755683</v>
      </c>
      <c r="F44" s="7">
        <v>627.64725174238765</v>
      </c>
      <c r="G44" s="7">
        <v>89.578321245706036</v>
      </c>
      <c r="H44" s="7">
        <v>277.62824846827391</v>
      </c>
      <c r="I44" s="7">
        <v>776.35636863219099</v>
      </c>
      <c r="J44" s="7">
        <v>551.66832344411307</v>
      </c>
      <c r="K44" s="7">
        <v>322.61833253199683</v>
      </c>
      <c r="L44" s="7">
        <v>3228.6396233886117</v>
      </c>
      <c r="M44" s="7">
        <v>172.46944415135363</v>
      </c>
      <c r="N44" s="7">
        <v>-14.669508772336354</v>
      </c>
      <c r="O44" s="7">
        <v>804.83919462801873</v>
      </c>
      <c r="P44" s="9"/>
      <c r="Q44" s="7">
        <v>4191.278753395648</v>
      </c>
    </row>
    <row r="45" spans="2:17" ht="20.25" customHeight="1">
      <c r="B45" s="12"/>
      <c r="C45" s="12" t="s">
        <v>26</v>
      </c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>
        <v>7776.9811552010788</v>
      </c>
      <c r="Q45" s="5">
        <v>7776.9811552010788</v>
      </c>
    </row>
    <row r="46" spans="2:17" ht="20.25" customHeight="1">
      <c r="B46" s="6" t="s">
        <v>27</v>
      </c>
      <c r="C46" s="50" t="s">
        <v>90</v>
      </c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7">
        <v>7776.9811552010788</v>
      </c>
      <c r="Q46" s="7">
        <v>7776.9811552010788</v>
      </c>
    </row>
    <row r="47" spans="2:17" ht="20.25" customHeight="1">
      <c r="B47" s="62" t="s">
        <v>8</v>
      </c>
      <c r="C47" s="63"/>
      <c r="D47" s="8">
        <f>+D45+D38+D33</f>
        <v>359925.3163377663</v>
      </c>
      <c r="E47" s="8">
        <f t="shared" ref="E47:L47" si="0">+E45+E38+E33</f>
        <v>29189.851922071175</v>
      </c>
      <c r="F47" s="8">
        <f t="shared" si="0"/>
        <v>93647.304474213801</v>
      </c>
      <c r="G47" s="8">
        <f t="shared" si="0"/>
        <v>300126.89295325393</v>
      </c>
      <c r="H47" s="8">
        <f t="shared" si="0"/>
        <v>3069.1075186718058</v>
      </c>
      <c r="I47" s="8">
        <f t="shared" si="0"/>
        <v>14041.269354807468</v>
      </c>
      <c r="J47" s="8">
        <f t="shared" si="0"/>
        <v>24303.488718552733</v>
      </c>
      <c r="K47" s="8">
        <f t="shared" si="0"/>
        <v>21313.823546342341</v>
      </c>
      <c r="L47" s="8">
        <f t="shared" si="0"/>
        <v>845617.05482567952</v>
      </c>
      <c r="M47" s="8">
        <v>380654.3369582172</v>
      </c>
      <c r="N47" s="8">
        <v>-2507.4759220072451</v>
      </c>
      <c r="O47" s="8">
        <v>37742.295133418236</v>
      </c>
      <c r="P47" s="8">
        <v>7776.9811552010788</v>
      </c>
      <c r="Q47" s="8">
        <v>1269283.192150509</v>
      </c>
    </row>
    <row r="48" spans="2:17" ht="15.75" customHeight="1">
      <c r="B48" s="10" t="s">
        <v>29</v>
      </c>
    </row>
    <row r="49" spans="2:2" ht="15.75" customHeight="1">
      <c r="B49" s="51" t="s">
        <v>89</v>
      </c>
    </row>
    <row r="50" spans="2:2" ht="15.75" customHeight="1">
      <c r="B50" s="51" t="s">
        <v>96</v>
      </c>
    </row>
  </sheetData>
  <mergeCells count="18">
    <mergeCell ref="Q8:Q9"/>
    <mergeCell ref="B31:B32"/>
    <mergeCell ref="C31:C32"/>
    <mergeCell ref="L31:L32"/>
    <mergeCell ref="M31:M32"/>
    <mergeCell ref="N31:N32"/>
    <mergeCell ref="O31:O32"/>
    <mergeCell ref="P31:P32"/>
    <mergeCell ref="Q31:Q32"/>
    <mergeCell ref="B8:B9"/>
    <mergeCell ref="C8:C9"/>
    <mergeCell ref="L8:L9"/>
    <mergeCell ref="M8:M9"/>
    <mergeCell ref="N8:N9"/>
    <mergeCell ref="B24:C24"/>
    <mergeCell ref="B47:C47"/>
    <mergeCell ref="O8:O9"/>
    <mergeCell ref="P8:P9"/>
  </mergeCells>
  <hyperlinks>
    <hyperlink ref="Q2" location="Índice!A1" display="índice" xr:uid="{4BF9A634-65AC-432E-AF2A-AE4A00B013B6}"/>
  </hyperlinks>
  <pageMargins left="0.70866141732283472" right="0.70866141732283472" top="1.8503937007874016" bottom="0.74803149606299213" header="0.31496062992125984" footer="0.31496062992125984"/>
  <pageSetup paperSize="9" scale="31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1:Q50"/>
  <sheetViews>
    <sheetView showGridLines="0" zoomScaleNormal="100" workbookViewId="0">
      <selection activeCell="O22" sqref="O22"/>
    </sheetView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1" width="25.5703125" customWidth="1"/>
    <col min="12" max="17" width="20.5703125" customWidth="1"/>
  </cols>
  <sheetData>
    <row r="1" spans="2:17" ht="13.5" customHeight="1"/>
    <row r="2" spans="2:17" ht="23.25" customHeight="1">
      <c r="B2" s="1" t="s">
        <v>61</v>
      </c>
      <c r="Q2" s="44" t="s">
        <v>88</v>
      </c>
    </row>
    <row r="3" spans="2:17" ht="19.899999999999999" customHeight="1">
      <c r="B3" s="46" t="s">
        <v>0</v>
      </c>
      <c r="C3" s="46">
        <v>2017</v>
      </c>
    </row>
    <row r="4" spans="2:17" ht="19.5" customHeight="1">
      <c r="B4" s="2" t="s">
        <v>1</v>
      </c>
    </row>
    <row r="5" spans="2:17" ht="11.1" customHeight="1"/>
    <row r="6" spans="2:17" ht="19.5" customHeight="1">
      <c r="B6" s="46" t="s">
        <v>4</v>
      </c>
    </row>
    <row r="7" spans="2:17" ht="11.1" customHeight="1"/>
    <row r="8" spans="2:17" ht="15.6" customHeight="1">
      <c r="B8" s="64" t="s">
        <v>2</v>
      </c>
      <c r="C8" s="64" t="s">
        <v>3</v>
      </c>
      <c r="D8" s="3" t="s">
        <v>30</v>
      </c>
      <c r="E8" s="3" t="s">
        <v>32</v>
      </c>
      <c r="F8" s="3" t="s">
        <v>34</v>
      </c>
      <c r="G8" s="3" t="s">
        <v>36</v>
      </c>
      <c r="H8" s="3" t="s">
        <v>38</v>
      </c>
      <c r="I8" s="3" t="s">
        <v>40</v>
      </c>
      <c r="J8" s="3" t="s">
        <v>42</v>
      </c>
      <c r="K8" s="3" t="s">
        <v>94</v>
      </c>
      <c r="L8" s="65" t="s">
        <v>46</v>
      </c>
      <c r="M8" s="65" t="s">
        <v>44</v>
      </c>
      <c r="N8" s="65" t="s">
        <v>10</v>
      </c>
      <c r="O8" s="67" t="s">
        <v>6</v>
      </c>
      <c r="P8" s="65" t="s">
        <v>7</v>
      </c>
      <c r="Q8" s="67" t="s">
        <v>8</v>
      </c>
    </row>
    <row r="9" spans="2:17" ht="79.900000000000006" customHeight="1">
      <c r="B9" s="64"/>
      <c r="C9" s="64"/>
      <c r="D9" s="3" t="s">
        <v>31</v>
      </c>
      <c r="E9" s="3" t="s">
        <v>33</v>
      </c>
      <c r="F9" s="3" t="s">
        <v>35</v>
      </c>
      <c r="G9" s="3" t="s">
        <v>37</v>
      </c>
      <c r="H9" s="3" t="s">
        <v>39</v>
      </c>
      <c r="I9" s="3" t="s">
        <v>41</v>
      </c>
      <c r="J9" s="3" t="s">
        <v>43</v>
      </c>
      <c r="K9" s="3" t="s">
        <v>91</v>
      </c>
      <c r="L9" s="66"/>
      <c r="M9" s="66"/>
      <c r="N9" s="66"/>
      <c r="O9" s="68"/>
      <c r="P9" s="66"/>
      <c r="Q9" s="68"/>
    </row>
    <row r="10" spans="2:17" ht="20.25" customHeight="1">
      <c r="B10" s="12"/>
      <c r="C10" s="12" t="s">
        <v>12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>
        <v>468563.30420105852</v>
      </c>
      <c r="Q10" s="5">
        <v>468563.30420105852</v>
      </c>
    </row>
    <row r="11" spans="2:17" ht="20.25" customHeight="1">
      <c r="B11" s="6" t="s">
        <v>13</v>
      </c>
      <c r="C11" s="50" t="s">
        <v>14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7">
        <v>21955.697537307202</v>
      </c>
      <c r="Q11" s="7">
        <v>21955.697537307202</v>
      </c>
    </row>
    <row r="12" spans="2:17" ht="20.25" customHeight="1">
      <c r="B12" s="6" t="s">
        <v>15</v>
      </c>
      <c r="C12" s="50" t="s">
        <v>16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7">
        <v>354515.79496375134</v>
      </c>
      <c r="Q12" s="7">
        <v>354515.79496375134</v>
      </c>
    </row>
    <row r="13" spans="2:17" ht="20.25" customHeight="1">
      <c r="B13" s="6" t="s">
        <v>17</v>
      </c>
      <c r="C13" s="50" t="s">
        <v>18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7">
        <v>53062.4395</v>
      </c>
      <c r="Q13" s="7">
        <v>53062.4395</v>
      </c>
    </row>
    <row r="14" spans="2:17" ht="20.25" customHeight="1">
      <c r="B14" s="6" t="s">
        <v>19</v>
      </c>
      <c r="C14" s="50" t="s">
        <v>20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7">
        <v>39029.372199999998</v>
      </c>
      <c r="Q14" s="7">
        <v>39029.372199999998</v>
      </c>
    </row>
    <row r="15" spans="2:17" ht="20.25" customHeight="1">
      <c r="B15" s="12"/>
      <c r="C15" s="12" t="s">
        <v>21</v>
      </c>
      <c r="D15" s="5">
        <v>354203.28188620124</v>
      </c>
      <c r="E15" s="5">
        <v>25648.200743124515</v>
      </c>
      <c r="F15" s="5">
        <v>312.51307755009486</v>
      </c>
      <c r="G15" s="5">
        <v>133298.94619999998</v>
      </c>
      <c r="H15" s="5">
        <v>0</v>
      </c>
      <c r="I15" s="5">
        <v>0</v>
      </c>
      <c r="J15" s="5">
        <v>0</v>
      </c>
      <c r="K15" s="5">
        <v>0</v>
      </c>
      <c r="L15" s="5">
        <v>513462.94190687587</v>
      </c>
      <c r="M15" s="5"/>
      <c r="N15" s="5"/>
      <c r="O15" s="5">
        <v>246263.38304843637</v>
      </c>
      <c r="P15" s="5"/>
      <c r="Q15" s="5">
        <v>759726.32495531219</v>
      </c>
    </row>
    <row r="16" spans="2:17" ht="20.25" customHeight="1">
      <c r="B16" s="6" t="s">
        <v>13</v>
      </c>
      <c r="C16" s="50" t="s">
        <v>14</v>
      </c>
      <c r="D16" s="7">
        <v>0</v>
      </c>
      <c r="E16" s="7">
        <v>21955.697537307202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21955.697537307202</v>
      </c>
      <c r="M16" s="9"/>
      <c r="N16" s="9"/>
      <c r="O16" s="7">
        <v>50412.269490075028</v>
      </c>
      <c r="P16" s="9"/>
      <c r="Q16" s="7">
        <v>72367.967027382227</v>
      </c>
    </row>
    <row r="17" spans="2:17" ht="20.25" customHeight="1">
      <c r="B17" s="6" t="s">
        <v>15</v>
      </c>
      <c r="C17" s="50" t="s">
        <v>16</v>
      </c>
      <c r="D17" s="7">
        <v>354203.28188620124</v>
      </c>
      <c r="E17" s="7">
        <v>0</v>
      </c>
      <c r="F17" s="7">
        <v>312.51307755009486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354515.79496375134</v>
      </c>
      <c r="M17" s="9"/>
      <c r="N17" s="9"/>
      <c r="O17" s="7">
        <v>0</v>
      </c>
      <c r="P17" s="9"/>
      <c r="Q17" s="7">
        <v>354515.79496375134</v>
      </c>
    </row>
    <row r="18" spans="2:17" ht="20.25" customHeight="1">
      <c r="B18" s="6" t="s">
        <v>17</v>
      </c>
      <c r="C18" s="50" t="s">
        <v>18</v>
      </c>
      <c r="D18" s="7">
        <v>0</v>
      </c>
      <c r="E18" s="7">
        <v>0</v>
      </c>
      <c r="F18" s="7">
        <v>0</v>
      </c>
      <c r="G18" s="7">
        <v>53062.4395</v>
      </c>
      <c r="H18" s="7">
        <v>0</v>
      </c>
      <c r="I18" s="7">
        <v>0</v>
      </c>
      <c r="J18" s="7">
        <v>0</v>
      </c>
      <c r="K18" s="7">
        <v>0</v>
      </c>
      <c r="L18" s="7">
        <v>53062.4395</v>
      </c>
      <c r="M18" s="9"/>
      <c r="N18" s="9"/>
      <c r="O18" s="7">
        <v>0</v>
      </c>
      <c r="P18" s="9"/>
      <c r="Q18" s="7">
        <v>53062.4395</v>
      </c>
    </row>
    <row r="19" spans="2:17" ht="20.25" customHeight="1">
      <c r="B19" s="6" t="s">
        <v>19</v>
      </c>
      <c r="C19" s="50" t="s">
        <v>20</v>
      </c>
      <c r="D19" s="7">
        <v>0</v>
      </c>
      <c r="E19" s="7">
        <v>0</v>
      </c>
      <c r="F19" s="7">
        <v>0</v>
      </c>
      <c r="G19" s="7">
        <v>39029.372199999998</v>
      </c>
      <c r="H19" s="7">
        <v>0</v>
      </c>
      <c r="I19" s="7">
        <v>0</v>
      </c>
      <c r="J19" s="7">
        <v>0</v>
      </c>
      <c r="K19" s="7">
        <v>0</v>
      </c>
      <c r="L19" s="7">
        <v>39029.372199999998</v>
      </c>
      <c r="M19" s="9"/>
      <c r="N19" s="9"/>
      <c r="O19" s="7">
        <v>0</v>
      </c>
      <c r="P19" s="9"/>
      <c r="Q19" s="7">
        <v>39029.372199999998</v>
      </c>
    </row>
    <row r="20" spans="2:17" ht="20.25" customHeight="1">
      <c r="B20" s="6" t="s">
        <v>22</v>
      </c>
      <c r="C20" s="50" t="s">
        <v>23</v>
      </c>
      <c r="D20" s="7">
        <v>0</v>
      </c>
      <c r="E20" s="7">
        <v>1822.7448122184426</v>
      </c>
      <c r="F20" s="7">
        <v>0</v>
      </c>
      <c r="G20" s="7">
        <v>41207.134499999993</v>
      </c>
      <c r="H20" s="7">
        <v>0</v>
      </c>
      <c r="I20" s="7">
        <v>0</v>
      </c>
      <c r="J20" s="7">
        <v>0</v>
      </c>
      <c r="K20" s="7">
        <v>0</v>
      </c>
      <c r="L20" s="7">
        <v>43029.879312218436</v>
      </c>
      <c r="M20" s="9"/>
      <c r="N20" s="9"/>
      <c r="O20" s="7">
        <v>192237.82117615576</v>
      </c>
      <c r="P20" s="9"/>
      <c r="Q20" s="7">
        <v>235267.70048837419</v>
      </c>
    </row>
    <row r="21" spans="2:17" ht="20.25" customHeight="1">
      <c r="B21" s="6" t="s">
        <v>24</v>
      </c>
      <c r="C21" s="50" t="s">
        <v>25</v>
      </c>
      <c r="D21" s="7">
        <v>0</v>
      </c>
      <c r="E21" s="7">
        <v>1869.75839359887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1869.75839359887</v>
      </c>
      <c r="M21" s="9"/>
      <c r="N21" s="9"/>
      <c r="O21" s="7">
        <v>3613.2923822055741</v>
      </c>
      <c r="P21" s="9"/>
      <c r="Q21" s="7">
        <v>5483.0507758044441</v>
      </c>
    </row>
    <row r="22" spans="2:17" ht="20.25" customHeight="1">
      <c r="B22" s="12"/>
      <c r="C22" s="12" t="s">
        <v>26</v>
      </c>
      <c r="D22" s="5">
        <v>0</v>
      </c>
      <c r="E22" s="5">
        <v>2883.3699215297947</v>
      </c>
      <c r="F22" s="5">
        <v>0</v>
      </c>
      <c r="G22" s="5">
        <v>5457.6234999999997</v>
      </c>
      <c r="H22" s="5">
        <v>0</v>
      </c>
      <c r="I22" s="5">
        <v>0</v>
      </c>
      <c r="J22" s="5">
        <v>0</v>
      </c>
      <c r="K22" s="5">
        <v>0</v>
      </c>
      <c r="L22" s="5">
        <v>8340.9934215297944</v>
      </c>
      <c r="M22" s="5"/>
      <c r="N22" s="5"/>
      <c r="O22" s="5"/>
      <c r="P22" s="5"/>
      <c r="Q22" s="5">
        <v>8340.9934215297944</v>
      </c>
    </row>
    <row r="23" spans="2:17" ht="20.25" customHeight="1">
      <c r="B23" s="6" t="s">
        <v>27</v>
      </c>
      <c r="C23" s="50" t="s">
        <v>90</v>
      </c>
      <c r="D23" s="7">
        <v>0</v>
      </c>
      <c r="E23" s="7">
        <v>2883.3699215297947</v>
      </c>
      <c r="F23" s="7">
        <v>0</v>
      </c>
      <c r="G23" s="7">
        <v>5457.6234999999997</v>
      </c>
      <c r="H23" s="7">
        <v>0</v>
      </c>
      <c r="I23" s="7">
        <v>0</v>
      </c>
      <c r="J23" s="7">
        <v>0</v>
      </c>
      <c r="K23" s="7">
        <v>0</v>
      </c>
      <c r="L23" s="7">
        <v>8340.9934215297944</v>
      </c>
      <c r="M23" s="9"/>
      <c r="N23" s="9"/>
      <c r="O23" s="9"/>
      <c r="P23" s="9"/>
      <c r="Q23" s="7">
        <v>8340.9934215297944</v>
      </c>
    </row>
    <row r="24" spans="2:17" ht="20.25" customHeight="1">
      <c r="B24" s="62" t="s">
        <v>8</v>
      </c>
      <c r="C24" s="63"/>
      <c r="D24" s="8">
        <v>354203.28188620124</v>
      </c>
      <c r="E24" s="8">
        <v>28531.570664654311</v>
      </c>
      <c r="F24" s="8">
        <v>312.51307755009486</v>
      </c>
      <c r="G24" s="8">
        <v>138756.56969999996</v>
      </c>
      <c r="H24" s="8">
        <v>0</v>
      </c>
      <c r="I24" s="8">
        <v>0</v>
      </c>
      <c r="J24" s="8">
        <v>0</v>
      </c>
      <c r="K24" s="8">
        <v>0</v>
      </c>
      <c r="L24" s="8">
        <v>521803.93532840564</v>
      </c>
      <c r="M24" s="8"/>
      <c r="N24" s="8"/>
      <c r="O24" s="8">
        <v>246263.38304843637</v>
      </c>
      <c r="P24" s="8">
        <v>468563.30420105852</v>
      </c>
      <c r="Q24" s="8">
        <v>1236630.6225779005</v>
      </c>
    </row>
    <row r="25" spans="2:17" ht="15.75" customHeight="1">
      <c r="B25" s="10" t="s">
        <v>29</v>
      </c>
    </row>
    <row r="26" spans="2:17" ht="15.75" customHeight="1">
      <c r="B26" s="51" t="s">
        <v>89</v>
      </c>
    </row>
    <row r="27" spans="2:17" ht="15.75" customHeight="1">
      <c r="B27" s="51" t="s">
        <v>96</v>
      </c>
    </row>
    <row r="28" spans="2:17" ht="15.75" customHeight="1"/>
    <row r="29" spans="2:17" ht="19.5" customHeight="1">
      <c r="B29" s="46" t="s">
        <v>5</v>
      </c>
    </row>
    <row r="30" spans="2:17" ht="11.1" customHeight="1"/>
    <row r="31" spans="2:17" ht="15.6" customHeight="1">
      <c r="B31" s="64" t="s">
        <v>2</v>
      </c>
      <c r="C31" s="64" t="s">
        <v>3</v>
      </c>
      <c r="D31" s="3" t="s">
        <v>30</v>
      </c>
      <c r="E31" s="3" t="s">
        <v>32</v>
      </c>
      <c r="F31" s="3" t="s">
        <v>34</v>
      </c>
      <c r="G31" s="3" t="s">
        <v>36</v>
      </c>
      <c r="H31" s="3" t="s">
        <v>38</v>
      </c>
      <c r="I31" s="3" t="s">
        <v>40</v>
      </c>
      <c r="J31" s="3" t="s">
        <v>42</v>
      </c>
      <c r="K31" s="45" t="s">
        <v>94</v>
      </c>
      <c r="L31" s="65" t="s">
        <v>46</v>
      </c>
      <c r="M31" s="65" t="s">
        <v>9</v>
      </c>
      <c r="N31" s="65" t="s">
        <v>10</v>
      </c>
      <c r="O31" s="67" t="s">
        <v>6</v>
      </c>
      <c r="P31" s="65" t="s">
        <v>7</v>
      </c>
      <c r="Q31" s="67" t="s">
        <v>8</v>
      </c>
    </row>
    <row r="32" spans="2:17" ht="79.900000000000006" customHeight="1">
      <c r="B32" s="64"/>
      <c r="C32" s="64"/>
      <c r="D32" s="3" t="s">
        <v>31</v>
      </c>
      <c r="E32" s="3" t="s">
        <v>33</v>
      </c>
      <c r="F32" s="3" t="s">
        <v>35</v>
      </c>
      <c r="G32" s="3" t="s">
        <v>37</v>
      </c>
      <c r="H32" s="3" t="s">
        <v>39</v>
      </c>
      <c r="I32" s="3" t="s">
        <v>41</v>
      </c>
      <c r="J32" s="3" t="s">
        <v>43</v>
      </c>
      <c r="K32" s="3" t="s">
        <v>91</v>
      </c>
      <c r="L32" s="66"/>
      <c r="M32" s="66"/>
      <c r="N32" s="66"/>
      <c r="O32" s="68"/>
      <c r="P32" s="66"/>
      <c r="Q32" s="68"/>
    </row>
    <row r="33" spans="2:17" ht="20.25" customHeight="1">
      <c r="B33" s="12"/>
      <c r="C33" s="12" t="s">
        <v>12</v>
      </c>
      <c r="D33" s="5">
        <v>354515.79496375134</v>
      </c>
      <c r="E33" s="5">
        <v>21955.697537307202</v>
      </c>
      <c r="F33" s="5">
        <v>0</v>
      </c>
      <c r="G33" s="5">
        <v>92091.811699999991</v>
      </c>
      <c r="H33" s="5">
        <v>0</v>
      </c>
      <c r="I33" s="5">
        <v>0</v>
      </c>
      <c r="J33" s="5">
        <v>0</v>
      </c>
      <c r="K33" s="5">
        <v>0</v>
      </c>
      <c r="L33" s="5">
        <v>468563.30420105858</v>
      </c>
      <c r="M33" s="5"/>
      <c r="N33" s="5"/>
      <c r="O33" s="5"/>
      <c r="P33" s="5"/>
      <c r="Q33" s="5">
        <v>468563.30420105858</v>
      </c>
    </row>
    <row r="34" spans="2:17" ht="20.25" customHeight="1">
      <c r="B34" s="6" t="s">
        <v>13</v>
      </c>
      <c r="C34" s="50" t="s">
        <v>14</v>
      </c>
      <c r="D34" s="18">
        <v>0</v>
      </c>
      <c r="E34" s="18">
        <v>21955.697537307202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7">
        <v>21955.697537307202</v>
      </c>
      <c r="M34" s="9"/>
      <c r="N34" s="9"/>
      <c r="O34" s="9"/>
      <c r="P34" s="9"/>
      <c r="Q34" s="7">
        <v>21955.697537307202</v>
      </c>
    </row>
    <row r="35" spans="2:17" ht="20.25" customHeight="1">
      <c r="B35" s="6" t="s">
        <v>15</v>
      </c>
      <c r="C35" s="50" t="s">
        <v>16</v>
      </c>
      <c r="D35" s="18">
        <v>354515.79496375134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7">
        <v>354515.79496375134</v>
      </c>
      <c r="M35" s="9"/>
      <c r="N35" s="9"/>
      <c r="O35" s="9"/>
      <c r="P35" s="9"/>
      <c r="Q35" s="7">
        <v>354515.79496375134</v>
      </c>
    </row>
    <row r="36" spans="2:17" ht="20.25" customHeight="1">
      <c r="B36" s="6" t="s">
        <v>17</v>
      </c>
      <c r="C36" s="50" t="s">
        <v>18</v>
      </c>
      <c r="D36" s="18">
        <v>0</v>
      </c>
      <c r="E36" s="18">
        <v>0</v>
      </c>
      <c r="F36" s="18">
        <v>0</v>
      </c>
      <c r="G36" s="18">
        <v>53062.4395</v>
      </c>
      <c r="H36" s="18">
        <v>0</v>
      </c>
      <c r="I36" s="18">
        <v>0</v>
      </c>
      <c r="J36" s="18">
        <v>0</v>
      </c>
      <c r="K36" s="18">
        <v>0</v>
      </c>
      <c r="L36" s="7">
        <v>53062.4395</v>
      </c>
      <c r="M36" s="9"/>
      <c r="N36" s="9"/>
      <c r="O36" s="9"/>
      <c r="P36" s="9"/>
      <c r="Q36" s="7">
        <v>53062.4395</v>
      </c>
    </row>
    <row r="37" spans="2:17" ht="20.25" customHeight="1">
      <c r="B37" s="6" t="s">
        <v>19</v>
      </c>
      <c r="C37" s="50" t="s">
        <v>20</v>
      </c>
      <c r="D37" s="18">
        <v>0</v>
      </c>
      <c r="E37" s="18">
        <v>0</v>
      </c>
      <c r="F37" s="18">
        <v>0</v>
      </c>
      <c r="G37" s="18">
        <v>39029.372199999991</v>
      </c>
      <c r="H37" s="18">
        <v>0</v>
      </c>
      <c r="I37" s="18">
        <v>0</v>
      </c>
      <c r="J37" s="18">
        <v>0</v>
      </c>
      <c r="K37" s="18">
        <v>0</v>
      </c>
      <c r="L37" s="7">
        <v>39029.372199999991</v>
      </c>
      <c r="M37" s="9"/>
      <c r="N37" s="9"/>
      <c r="O37" s="9"/>
      <c r="P37" s="9"/>
      <c r="Q37" s="7">
        <v>39029.372199999991</v>
      </c>
    </row>
    <row r="38" spans="2:17" ht="20.25" customHeight="1">
      <c r="B38" s="12"/>
      <c r="C38" s="12" t="s">
        <v>21</v>
      </c>
      <c r="D38" s="5">
        <v>11251.286130349694</v>
      </c>
      <c r="E38" s="5">
        <v>9460.8266710700736</v>
      </c>
      <c r="F38" s="5">
        <v>98787.519853602105</v>
      </c>
      <c r="G38" s="5">
        <v>154617.31712592806</v>
      </c>
      <c r="H38" s="5">
        <v>4944.5146454034093</v>
      </c>
      <c r="I38" s="5">
        <v>14448.517736485481</v>
      </c>
      <c r="J38" s="5">
        <v>25346.642434746605</v>
      </c>
      <c r="K38" s="5">
        <v>21478.15632513717</v>
      </c>
      <c r="L38" s="5">
        <v>340334.78092272265</v>
      </c>
      <c r="M38" s="5">
        <v>389896.21260257438</v>
      </c>
      <c r="N38" s="5">
        <v>-10230.433425950721</v>
      </c>
      <c r="O38" s="5">
        <v>39725.764855965914</v>
      </c>
      <c r="P38" s="5"/>
      <c r="Q38" s="5">
        <v>759726.32495531219</v>
      </c>
    </row>
    <row r="39" spans="2:17" ht="20.25" customHeight="1">
      <c r="B39" s="6" t="s">
        <v>13</v>
      </c>
      <c r="C39" s="50" t="s">
        <v>14</v>
      </c>
      <c r="D39" s="7">
        <v>269.85961867890165</v>
      </c>
      <c r="E39" s="7">
        <v>6459.3887506897299</v>
      </c>
      <c r="F39" s="7">
        <v>8718.4982353722826</v>
      </c>
      <c r="G39" s="7">
        <v>49413.765727069302</v>
      </c>
      <c r="H39" s="7">
        <v>0</v>
      </c>
      <c r="I39" s="7">
        <v>0</v>
      </c>
      <c r="J39" s="7">
        <v>0</v>
      </c>
      <c r="K39" s="7">
        <v>12.590281583865149</v>
      </c>
      <c r="L39" s="7">
        <v>64874.102613394076</v>
      </c>
      <c r="M39" s="7">
        <v>0</v>
      </c>
      <c r="N39" s="7">
        <v>-8858.3795059501481</v>
      </c>
      <c r="O39" s="7">
        <v>16352.243919938295</v>
      </c>
      <c r="P39" s="9"/>
      <c r="Q39" s="7">
        <v>72367.967027382227</v>
      </c>
    </row>
    <row r="40" spans="2:17" ht="20.25" customHeight="1">
      <c r="B40" s="6" t="s">
        <v>15</v>
      </c>
      <c r="C40" s="50" t="s">
        <v>16</v>
      </c>
      <c r="D40" s="7">
        <v>444.31676198193651</v>
      </c>
      <c r="E40" s="7">
        <v>0</v>
      </c>
      <c r="F40" s="7">
        <v>50164.111439433393</v>
      </c>
      <c r="G40" s="7">
        <v>5344.3522370866422</v>
      </c>
      <c r="H40" s="7">
        <v>0</v>
      </c>
      <c r="I40" s="7">
        <v>0</v>
      </c>
      <c r="J40" s="7">
        <v>0</v>
      </c>
      <c r="K40" s="7">
        <v>1156.4584571890118</v>
      </c>
      <c r="L40" s="7">
        <v>57109.238895690985</v>
      </c>
      <c r="M40" s="7">
        <v>297406.55606806034</v>
      </c>
      <c r="N40" s="7">
        <v>0</v>
      </c>
      <c r="O40" s="7">
        <v>0</v>
      </c>
      <c r="P40" s="9"/>
      <c r="Q40" s="7">
        <v>354515.79496375134</v>
      </c>
    </row>
    <row r="41" spans="2:17" ht="20.25" customHeight="1">
      <c r="B41" s="6" t="s">
        <v>17</v>
      </c>
      <c r="C41" s="50" t="s">
        <v>18</v>
      </c>
      <c r="D41" s="7">
        <v>0</v>
      </c>
      <c r="E41" s="7">
        <v>0</v>
      </c>
      <c r="F41" s="7">
        <v>0</v>
      </c>
      <c r="G41" s="7">
        <v>53062.4395</v>
      </c>
      <c r="H41" s="7">
        <v>0</v>
      </c>
      <c r="I41" s="7">
        <v>0</v>
      </c>
      <c r="J41" s="7">
        <v>0</v>
      </c>
      <c r="K41" s="7">
        <v>0</v>
      </c>
      <c r="L41" s="7">
        <v>53062.4395</v>
      </c>
      <c r="M41" s="7">
        <v>0</v>
      </c>
      <c r="N41" s="7">
        <v>0</v>
      </c>
      <c r="O41" s="7">
        <v>0</v>
      </c>
      <c r="P41" s="9"/>
      <c r="Q41" s="7">
        <v>53062.4395</v>
      </c>
    </row>
    <row r="42" spans="2:17" ht="20.25" customHeight="1">
      <c r="B42" s="6" t="s">
        <v>19</v>
      </c>
      <c r="C42" s="50" t="s">
        <v>20</v>
      </c>
      <c r="D42" s="7">
        <v>0</v>
      </c>
      <c r="E42" s="7">
        <v>0</v>
      </c>
      <c r="F42" s="7">
        <v>0</v>
      </c>
      <c r="G42" s="7">
        <v>39029.372199999998</v>
      </c>
      <c r="H42" s="7">
        <v>0</v>
      </c>
      <c r="I42" s="7">
        <v>0</v>
      </c>
      <c r="J42" s="7">
        <v>0</v>
      </c>
      <c r="K42" s="7">
        <v>0</v>
      </c>
      <c r="L42" s="7">
        <v>39029.372199999998</v>
      </c>
      <c r="M42" s="7">
        <v>0</v>
      </c>
      <c r="N42" s="7">
        <v>0</v>
      </c>
      <c r="O42" s="7">
        <v>0</v>
      </c>
      <c r="P42" s="9"/>
      <c r="Q42" s="7">
        <v>39029.372199999998</v>
      </c>
    </row>
    <row r="43" spans="2:17" ht="20.25" customHeight="1">
      <c r="B43" s="6" t="s">
        <v>22</v>
      </c>
      <c r="C43" s="50" t="s">
        <v>23</v>
      </c>
      <c r="D43" s="7">
        <v>10130.168839641379</v>
      </c>
      <c r="E43" s="7">
        <v>2848.4558719323059</v>
      </c>
      <c r="F43" s="7">
        <v>39326.682443281963</v>
      </c>
      <c r="G43" s="7">
        <v>7691.5084159333428</v>
      </c>
      <c r="H43" s="7">
        <v>3603.8739568818364</v>
      </c>
      <c r="I43" s="7">
        <v>13715.970926092885</v>
      </c>
      <c r="J43" s="7">
        <v>24836.826127432872</v>
      </c>
      <c r="K43" s="7">
        <v>20012.799275975984</v>
      </c>
      <c r="L43" s="7">
        <v>122166.28585717255</v>
      </c>
      <c r="M43" s="7">
        <v>92328.163197992966</v>
      </c>
      <c r="N43" s="7">
        <v>-1282.4624761598311</v>
      </c>
      <c r="O43" s="7">
        <v>22055.7139093685</v>
      </c>
      <c r="P43" s="9"/>
      <c r="Q43" s="7">
        <v>235267.70048837419</v>
      </c>
    </row>
    <row r="44" spans="2:17" ht="20.25" customHeight="1">
      <c r="B44" s="6" t="s">
        <v>24</v>
      </c>
      <c r="C44" s="50" t="s">
        <v>25</v>
      </c>
      <c r="D44" s="7">
        <v>406.94091004747622</v>
      </c>
      <c r="E44" s="7">
        <v>152.98204844803655</v>
      </c>
      <c r="F44" s="7">
        <v>578.22773551445596</v>
      </c>
      <c r="G44" s="7">
        <v>75.87904583877615</v>
      </c>
      <c r="H44" s="7">
        <v>1340.6406885215729</v>
      </c>
      <c r="I44" s="7">
        <v>732.54681039259617</v>
      </c>
      <c r="J44" s="7">
        <v>509.81630731373383</v>
      </c>
      <c r="K44" s="7">
        <v>296.30831038830985</v>
      </c>
      <c r="L44" s="7">
        <v>4093.3418564649583</v>
      </c>
      <c r="M44" s="7">
        <v>161.49333652111554</v>
      </c>
      <c r="N44" s="7">
        <v>-89.591443840741874</v>
      </c>
      <c r="O44" s="7">
        <v>1317.8070266591135</v>
      </c>
      <c r="P44" s="9"/>
      <c r="Q44" s="7">
        <v>5483.0507758044459</v>
      </c>
    </row>
    <row r="45" spans="2:17" ht="20.25" customHeight="1">
      <c r="B45" s="12"/>
      <c r="C45" s="12" t="s">
        <v>26</v>
      </c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>
        <v>8340.9934215297944</v>
      </c>
      <c r="Q45" s="5">
        <v>8340.9934215297944</v>
      </c>
    </row>
    <row r="46" spans="2:17" ht="20.25" customHeight="1">
      <c r="B46" s="6" t="s">
        <v>27</v>
      </c>
      <c r="C46" s="50" t="s">
        <v>90</v>
      </c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7">
        <v>8340.9934215297944</v>
      </c>
      <c r="Q46" s="7">
        <v>8340.9934215297944</v>
      </c>
    </row>
    <row r="47" spans="2:17" ht="20.25" customHeight="1">
      <c r="B47" s="62" t="s">
        <v>8</v>
      </c>
      <c r="C47" s="63"/>
      <c r="D47" s="8">
        <f>+D45+D38+D33</f>
        <v>365767.08109410101</v>
      </c>
      <c r="E47" s="8">
        <f t="shared" ref="E47:L47" si="0">+E45+E38+E33</f>
        <v>31416.524208377275</v>
      </c>
      <c r="F47" s="8">
        <f t="shared" si="0"/>
        <v>98787.519853602105</v>
      </c>
      <c r="G47" s="8">
        <f t="shared" si="0"/>
        <v>246709.12882592806</v>
      </c>
      <c r="H47" s="8">
        <f t="shared" si="0"/>
        <v>4944.5146454034093</v>
      </c>
      <c r="I47" s="8">
        <f t="shared" si="0"/>
        <v>14448.517736485481</v>
      </c>
      <c r="J47" s="8">
        <f t="shared" si="0"/>
        <v>25346.642434746605</v>
      </c>
      <c r="K47" s="8">
        <f t="shared" si="0"/>
        <v>21478.15632513717</v>
      </c>
      <c r="L47" s="8">
        <f t="shared" si="0"/>
        <v>808898.08512378123</v>
      </c>
      <c r="M47" s="8">
        <v>389896.21260257438</v>
      </c>
      <c r="N47" s="8">
        <v>-10230.433425950721</v>
      </c>
      <c r="O47" s="8">
        <v>39725.764855965914</v>
      </c>
      <c r="P47" s="8">
        <v>8340.9934215297944</v>
      </c>
      <c r="Q47" s="8">
        <v>1236630.6225779005</v>
      </c>
    </row>
    <row r="48" spans="2:17" ht="15.75" customHeight="1">
      <c r="B48" s="10" t="s">
        <v>29</v>
      </c>
    </row>
    <row r="49" spans="2:2" ht="15.75" customHeight="1">
      <c r="B49" s="51" t="s">
        <v>89</v>
      </c>
    </row>
    <row r="50" spans="2:2" ht="15.75" customHeight="1">
      <c r="B50" s="51" t="s">
        <v>96</v>
      </c>
    </row>
  </sheetData>
  <mergeCells count="18">
    <mergeCell ref="Q8:Q9"/>
    <mergeCell ref="B31:B32"/>
    <mergeCell ref="C31:C32"/>
    <mergeCell ref="L31:L32"/>
    <mergeCell ref="M31:M32"/>
    <mergeCell ref="N31:N32"/>
    <mergeCell ref="O31:O32"/>
    <mergeCell ref="P31:P32"/>
    <mergeCell ref="Q31:Q32"/>
    <mergeCell ref="B8:B9"/>
    <mergeCell ref="C8:C9"/>
    <mergeCell ref="L8:L9"/>
    <mergeCell ref="M8:M9"/>
    <mergeCell ref="N8:N9"/>
    <mergeCell ref="B24:C24"/>
    <mergeCell ref="B47:C47"/>
    <mergeCell ref="O8:O9"/>
    <mergeCell ref="P8:P9"/>
  </mergeCells>
  <hyperlinks>
    <hyperlink ref="Q2" location="Índice!A1" display="índice" xr:uid="{A0BF4D60-C1F7-4B51-8193-7857A6512886}"/>
  </hyperlinks>
  <pageMargins left="0.70866141732283472" right="0.70866141732283472" top="1.8503937007874016" bottom="0.74803149606299213" header="0.31496062992125984" footer="0.31496062992125984"/>
  <pageSetup paperSize="9" scale="31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1:Q50"/>
  <sheetViews>
    <sheetView showGridLines="0" zoomScaleNormal="100" workbookViewId="0">
      <selection activeCell="O22" sqref="O22"/>
    </sheetView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1" width="25.5703125" customWidth="1"/>
    <col min="12" max="17" width="20.5703125" customWidth="1"/>
  </cols>
  <sheetData>
    <row r="1" spans="2:17" ht="13.5" customHeight="1"/>
    <row r="2" spans="2:17" ht="23.25" customHeight="1">
      <c r="B2" s="1" t="s">
        <v>61</v>
      </c>
      <c r="Q2" s="44" t="s">
        <v>88</v>
      </c>
    </row>
    <row r="3" spans="2:17" ht="19.899999999999999" customHeight="1">
      <c r="B3" s="46" t="s">
        <v>0</v>
      </c>
      <c r="C3" s="46">
        <v>2018</v>
      </c>
    </row>
    <row r="4" spans="2:17" ht="19.5" customHeight="1">
      <c r="B4" s="2" t="s">
        <v>1</v>
      </c>
    </row>
    <row r="5" spans="2:17" ht="11.1" customHeight="1"/>
    <row r="6" spans="2:17" ht="19.5" customHeight="1">
      <c r="B6" s="46" t="s">
        <v>4</v>
      </c>
    </row>
    <row r="7" spans="2:17" ht="11.1" customHeight="1"/>
    <row r="8" spans="2:17" ht="15.6" customHeight="1">
      <c r="B8" s="64" t="s">
        <v>2</v>
      </c>
      <c r="C8" s="64" t="s">
        <v>3</v>
      </c>
      <c r="D8" s="3" t="s">
        <v>30</v>
      </c>
      <c r="E8" s="3" t="s">
        <v>32</v>
      </c>
      <c r="F8" s="3" t="s">
        <v>34</v>
      </c>
      <c r="G8" s="3" t="s">
        <v>36</v>
      </c>
      <c r="H8" s="3" t="s">
        <v>38</v>
      </c>
      <c r="I8" s="3" t="s">
        <v>40</v>
      </c>
      <c r="J8" s="3" t="s">
        <v>42</v>
      </c>
      <c r="K8" s="3" t="s">
        <v>94</v>
      </c>
      <c r="L8" s="65" t="s">
        <v>46</v>
      </c>
      <c r="M8" s="65" t="s">
        <v>44</v>
      </c>
      <c r="N8" s="65" t="s">
        <v>10</v>
      </c>
      <c r="O8" s="67" t="s">
        <v>6</v>
      </c>
      <c r="P8" s="65" t="s">
        <v>7</v>
      </c>
      <c r="Q8" s="67" t="s">
        <v>8</v>
      </c>
    </row>
    <row r="9" spans="2:17" ht="79.900000000000006" customHeight="1">
      <c r="B9" s="64"/>
      <c r="C9" s="64"/>
      <c r="D9" s="3" t="s">
        <v>31</v>
      </c>
      <c r="E9" s="3" t="s">
        <v>33</v>
      </c>
      <c r="F9" s="3" t="s">
        <v>35</v>
      </c>
      <c r="G9" s="3" t="s">
        <v>37</v>
      </c>
      <c r="H9" s="3" t="s">
        <v>39</v>
      </c>
      <c r="I9" s="3" t="s">
        <v>41</v>
      </c>
      <c r="J9" s="3" t="s">
        <v>43</v>
      </c>
      <c r="K9" s="3" t="s">
        <v>91</v>
      </c>
      <c r="L9" s="66"/>
      <c r="M9" s="66"/>
      <c r="N9" s="66"/>
      <c r="O9" s="68"/>
      <c r="P9" s="66"/>
      <c r="Q9" s="68"/>
    </row>
    <row r="10" spans="2:17" ht="20.25" customHeight="1">
      <c r="B10" s="12"/>
      <c r="C10" s="12" t="s">
        <v>12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>
        <v>471394.26774474286</v>
      </c>
      <c r="Q10" s="5">
        <v>471394.26774474286</v>
      </c>
    </row>
    <row r="11" spans="2:17" ht="20.25" customHeight="1">
      <c r="B11" s="6" t="s">
        <v>13</v>
      </c>
      <c r="C11" s="50" t="s">
        <v>14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7">
        <v>20561.090841799502</v>
      </c>
      <c r="Q11" s="7">
        <v>20561.090841799502</v>
      </c>
    </row>
    <row r="12" spans="2:17" ht="20.25" customHeight="1">
      <c r="B12" s="6" t="s">
        <v>15</v>
      </c>
      <c r="C12" s="50" t="s">
        <v>16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7">
        <v>363228.07960294333</v>
      </c>
      <c r="Q12" s="7">
        <v>363228.07960294333</v>
      </c>
    </row>
    <row r="13" spans="2:17" ht="20.25" customHeight="1">
      <c r="B13" s="6" t="s">
        <v>17</v>
      </c>
      <c r="C13" s="50" t="s">
        <v>18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7">
        <v>50655.821299999996</v>
      </c>
      <c r="Q13" s="7">
        <v>50655.821299999996</v>
      </c>
    </row>
    <row r="14" spans="2:17" ht="20.25" customHeight="1">
      <c r="B14" s="6" t="s">
        <v>19</v>
      </c>
      <c r="C14" s="50" t="s">
        <v>20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7">
        <v>36949.276000000005</v>
      </c>
      <c r="Q14" s="7">
        <v>36949.276000000005</v>
      </c>
    </row>
    <row r="15" spans="2:17" ht="20.25" customHeight="1">
      <c r="B15" s="12"/>
      <c r="C15" s="12" t="s">
        <v>21</v>
      </c>
      <c r="D15" s="5">
        <v>362910.72051124292</v>
      </c>
      <c r="E15" s="5">
        <v>26613.350542691078</v>
      </c>
      <c r="F15" s="5">
        <v>317.35909170037917</v>
      </c>
      <c r="G15" s="5">
        <v>133214.41070000001</v>
      </c>
      <c r="H15" s="5">
        <v>0</v>
      </c>
      <c r="I15" s="5">
        <v>0</v>
      </c>
      <c r="J15" s="5">
        <v>0</v>
      </c>
      <c r="K15" s="5">
        <v>0</v>
      </c>
      <c r="L15" s="5">
        <v>523055.8408456344</v>
      </c>
      <c r="M15" s="5"/>
      <c r="N15" s="5"/>
      <c r="O15" s="5">
        <v>273061.61090836878</v>
      </c>
      <c r="P15" s="5"/>
      <c r="Q15" s="5">
        <v>796117.45175400318</v>
      </c>
    </row>
    <row r="16" spans="2:17" ht="20.25" customHeight="1">
      <c r="B16" s="6" t="s">
        <v>13</v>
      </c>
      <c r="C16" s="50" t="s">
        <v>14</v>
      </c>
      <c r="D16" s="7">
        <v>0</v>
      </c>
      <c r="E16" s="7">
        <v>20561.090841799502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20561.090841799502</v>
      </c>
      <c r="M16" s="9"/>
      <c r="N16" s="9"/>
      <c r="O16" s="7">
        <v>61323.879983806873</v>
      </c>
      <c r="P16" s="9"/>
      <c r="Q16" s="7">
        <v>81884.970825606375</v>
      </c>
    </row>
    <row r="17" spans="2:17" ht="20.25" customHeight="1">
      <c r="B17" s="6" t="s">
        <v>15</v>
      </c>
      <c r="C17" s="50" t="s">
        <v>16</v>
      </c>
      <c r="D17" s="7">
        <v>362910.72051124292</v>
      </c>
      <c r="E17" s="7">
        <v>0</v>
      </c>
      <c r="F17" s="7">
        <v>317.35909170037917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363228.07960294333</v>
      </c>
      <c r="M17" s="9"/>
      <c r="N17" s="9"/>
      <c r="O17" s="7">
        <v>0</v>
      </c>
      <c r="P17" s="9"/>
      <c r="Q17" s="7">
        <v>363228.07960294333</v>
      </c>
    </row>
    <row r="18" spans="2:17" ht="20.25" customHeight="1">
      <c r="B18" s="6" t="s">
        <v>17</v>
      </c>
      <c r="C18" s="50" t="s">
        <v>18</v>
      </c>
      <c r="D18" s="7">
        <v>0</v>
      </c>
      <c r="E18" s="7">
        <v>0</v>
      </c>
      <c r="F18" s="7">
        <v>0</v>
      </c>
      <c r="G18" s="7">
        <v>50655.821299999996</v>
      </c>
      <c r="H18" s="7">
        <v>0</v>
      </c>
      <c r="I18" s="7">
        <v>0</v>
      </c>
      <c r="J18" s="7">
        <v>0</v>
      </c>
      <c r="K18" s="7">
        <v>0</v>
      </c>
      <c r="L18" s="7">
        <v>50655.821299999996</v>
      </c>
      <c r="M18" s="9"/>
      <c r="N18" s="9"/>
      <c r="O18" s="7">
        <v>0</v>
      </c>
      <c r="P18" s="9"/>
      <c r="Q18" s="7">
        <v>50655.821299999996</v>
      </c>
    </row>
    <row r="19" spans="2:17" ht="20.25" customHeight="1">
      <c r="B19" s="6" t="s">
        <v>19</v>
      </c>
      <c r="C19" s="50" t="s">
        <v>20</v>
      </c>
      <c r="D19" s="7">
        <v>0</v>
      </c>
      <c r="E19" s="7">
        <v>0</v>
      </c>
      <c r="F19" s="7">
        <v>0</v>
      </c>
      <c r="G19" s="7">
        <v>36949.276000000005</v>
      </c>
      <c r="H19" s="7">
        <v>0</v>
      </c>
      <c r="I19" s="7">
        <v>0</v>
      </c>
      <c r="J19" s="7">
        <v>0</v>
      </c>
      <c r="K19" s="7">
        <v>0</v>
      </c>
      <c r="L19" s="7">
        <v>36949.276000000005</v>
      </c>
      <c r="M19" s="9"/>
      <c r="N19" s="9"/>
      <c r="O19" s="7">
        <v>0</v>
      </c>
      <c r="P19" s="9"/>
      <c r="Q19" s="7">
        <v>36949.276000000005</v>
      </c>
    </row>
    <row r="20" spans="2:17" ht="20.25" customHeight="1">
      <c r="B20" s="6" t="s">
        <v>22</v>
      </c>
      <c r="C20" s="50" t="s">
        <v>23</v>
      </c>
      <c r="D20" s="7">
        <v>0</v>
      </c>
      <c r="E20" s="7">
        <v>1956.2640726432464</v>
      </c>
      <c r="F20" s="7">
        <v>0</v>
      </c>
      <c r="G20" s="7">
        <v>45609.313399999999</v>
      </c>
      <c r="H20" s="7">
        <v>0</v>
      </c>
      <c r="I20" s="7">
        <v>0</v>
      </c>
      <c r="J20" s="7">
        <v>0</v>
      </c>
      <c r="K20" s="7">
        <v>0</v>
      </c>
      <c r="L20" s="7">
        <v>47565.577472643243</v>
      </c>
      <c r="M20" s="9"/>
      <c r="N20" s="9"/>
      <c r="O20" s="7">
        <v>207003.12792342625</v>
      </c>
      <c r="P20" s="9"/>
      <c r="Q20" s="7">
        <v>254568.7053960695</v>
      </c>
    </row>
    <row r="21" spans="2:17" ht="20.25" customHeight="1">
      <c r="B21" s="6" t="s">
        <v>24</v>
      </c>
      <c r="C21" s="50" t="s">
        <v>25</v>
      </c>
      <c r="D21" s="7">
        <v>0</v>
      </c>
      <c r="E21" s="7">
        <v>4095.9956282483272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4095.9956282483272</v>
      </c>
      <c r="M21" s="9"/>
      <c r="N21" s="9"/>
      <c r="O21" s="7">
        <v>4734.6030011356579</v>
      </c>
      <c r="P21" s="9"/>
      <c r="Q21" s="7">
        <v>8830.5986293839851</v>
      </c>
    </row>
    <row r="22" spans="2:17" ht="20.25" customHeight="1">
      <c r="B22" s="12"/>
      <c r="C22" s="12" t="s">
        <v>26</v>
      </c>
      <c r="D22" s="5">
        <v>0</v>
      </c>
      <c r="E22" s="5">
        <v>2554.1648345238891</v>
      </c>
      <c r="F22" s="5">
        <v>0</v>
      </c>
      <c r="G22" s="5">
        <v>5247.9986999999992</v>
      </c>
      <c r="H22" s="5">
        <v>0</v>
      </c>
      <c r="I22" s="5">
        <v>0</v>
      </c>
      <c r="J22" s="5">
        <v>0</v>
      </c>
      <c r="K22" s="5">
        <v>0</v>
      </c>
      <c r="L22" s="5">
        <v>7802.1635345238883</v>
      </c>
      <c r="M22" s="5"/>
      <c r="N22" s="5"/>
      <c r="O22" s="5"/>
      <c r="P22" s="5"/>
      <c r="Q22" s="5">
        <v>7802.1635345238883</v>
      </c>
    </row>
    <row r="23" spans="2:17" ht="20.25" customHeight="1">
      <c r="B23" s="6" t="s">
        <v>27</v>
      </c>
      <c r="C23" s="50" t="s">
        <v>90</v>
      </c>
      <c r="D23" s="7">
        <v>0</v>
      </c>
      <c r="E23" s="7">
        <v>2554.1648345238891</v>
      </c>
      <c r="F23" s="7">
        <v>0</v>
      </c>
      <c r="G23" s="7">
        <v>5247.9986999999992</v>
      </c>
      <c r="H23" s="7">
        <v>0</v>
      </c>
      <c r="I23" s="7">
        <v>0</v>
      </c>
      <c r="J23" s="7">
        <v>0</v>
      </c>
      <c r="K23" s="7">
        <v>0</v>
      </c>
      <c r="L23" s="7">
        <v>7802.1635345238883</v>
      </c>
      <c r="M23" s="9"/>
      <c r="N23" s="9"/>
      <c r="O23" s="9"/>
      <c r="P23" s="9"/>
      <c r="Q23" s="7">
        <v>7802.1635345238883</v>
      </c>
    </row>
    <row r="24" spans="2:17" ht="20.25" customHeight="1">
      <c r="B24" s="62" t="s">
        <v>8</v>
      </c>
      <c r="C24" s="63"/>
      <c r="D24" s="8">
        <v>362910.72051124292</v>
      </c>
      <c r="E24" s="8">
        <v>29167.515377214968</v>
      </c>
      <c r="F24" s="8">
        <v>317.35909170037917</v>
      </c>
      <c r="G24" s="8">
        <v>138462.4094</v>
      </c>
      <c r="H24" s="8">
        <v>0</v>
      </c>
      <c r="I24" s="8">
        <v>0</v>
      </c>
      <c r="J24" s="8">
        <v>0</v>
      </c>
      <c r="K24" s="8">
        <v>0</v>
      </c>
      <c r="L24" s="8">
        <v>530858.00438015827</v>
      </c>
      <c r="M24" s="8"/>
      <c r="N24" s="8"/>
      <c r="O24" s="8">
        <v>273061.61090836878</v>
      </c>
      <c r="P24" s="8">
        <v>471394.26774474286</v>
      </c>
      <c r="Q24" s="8">
        <v>1275313.88303327</v>
      </c>
    </row>
    <row r="25" spans="2:17" ht="15.75" customHeight="1">
      <c r="B25" s="10" t="s">
        <v>29</v>
      </c>
    </row>
    <row r="26" spans="2:17" ht="15.75" customHeight="1">
      <c r="B26" s="51" t="s">
        <v>89</v>
      </c>
    </row>
    <row r="27" spans="2:17" ht="15.75" customHeight="1">
      <c r="B27" s="51" t="s">
        <v>96</v>
      </c>
    </row>
    <row r="28" spans="2:17" ht="15.75" customHeight="1"/>
    <row r="29" spans="2:17" ht="19.5" customHeight="1">
      <c r="B29" s="46" t="s">
        <v>5</v>
      </c>
    </row>
    <row r="30" spans="2:17" ht="11.1" customHeight="1"/>
    <row r="31" spans="2:17" ht="15.6" customHeight="1">
      <c r="B31" s="64" t="s">
        <v>2</v>
      </c>
      <c r="C31" s="64" t="s">
        <v>3</v>
      </c>
      <c r="D31" s="3" t="s">
        <v>30</v>
      </c>
      <c r="E31" s="3" t="s">
        <v>32</v>
      </c>
      <c r="F31" s="3" t="s">
        <v>34</v>
      </c>
      <c r="G31" s="3" t="s">
        <v>36</v>
      </c>
      <c r="H31" s="3" t="s">
        <v>38</v>
      </c>
      <c r="I31" s="3" t="s">
        <v>40</v>
      </c>
      <c r="J31" s="3" t="s">
        <v>42</v>
      </c>
      <c r="K31" s="45" t="s">
        <v>94</v>
      </c>
      <c r="L31" s="65" t="s">
        <v>46</v>
      </c>
      <c r="M31" s="65" t="s">
        <v>9</v>
      </c>
      <c r="N31" s="65" t="s">
        <v>10</v>
      </c>
      <c r="O31" s="67" t="s">
        <v>6</v>
      </c>
      <c r="P31" s="65" t="s">
        <v>7</v>
      </c>
      <c r="Q31" s="67" t="s">
        <v>8</v>
      </c>
    </row>
    <row r="32" spans="2:17" ht="79.900000000000006" customHeight="1">
      <c r="B32" s="64"/>
      <c r="C32" s="64"/>
      <c r="D32" s="3" t="s">
        <v>31</v>
      </c>
      <c r="E32" s="3" t="s">
        <v>33</v>
      </c>
      <c r="F32" s="3" t="s">
        <v>35</v>
      </c>
      <c r="G32" s="3" t="s">
        <v>37</v>
      </c>
      <c r="H32" s="3" t="s">
        <v>39</v>
      </c>
      <c r="I32" s="3" t="s">
        <v>41</v>
      </c>
      <c r="J32" s="3" t="s">
        <v>43</v>
      </c>
      <c r="K32" s="3" t="s">
        <v>91</v>
      </c>
      <c r="L32" s="66"/>
      <c r="M32" s="66"/>
      <c r="N32" s="66"/>
      <c r="O32" s="68"/>
      <c r="P32" s="66"/>
      <c r="Q32" s="68"/>
    </row>
    <row r="33" spans="2:17" ht="20.25" customHeight="1">
      <c r="B33" s="12"/>
      <c r="C33" s="12" t="s">
        <v>12</v>
      </c>
      <c r="D33" s="5">
        <v>363228.07960294338</v>
      </c>
      <c r="E33" s="5">
        <v>20561.090841799502</v>
      </c>
      <c r="F33" s="5">
        <v>0</v>
      </c>
      <c r="G33" s="5">
        <v>87605.097299999994</v>
      </c>
      <c r="H33" s="5">
        <v>0</v>
      </c>
      <c r="I33" s="5">
        <v>0</v>
      </c>
      <c r="J33" s="5">
        <v>0</v>
      </c>
      <c r="K33" s="5">
        <v>0</v>
      </c>
      <c r="L33" s="5">
        <v>471394.26774474292</v>
      </c>
      <c r="M33" s="5"/>
      <c r="N33" s="5"/>
      <c r="O33" s="5"/>
      <c r="P33" s="5"/>
      <c r="Q33" s="5">
        <v>471394.26774474292</v>
      </c>
    </row>
    <row r="34" spans="2:17" ht="20.25" customHeight="1">
      <c r="B34" s="6" t="s">
        <v>13</v>
      </c>
      <c r="C34" s="50" t="s">
        <v>14</v>
      </c>
      <c r="D34" s="18">
        <v>0</v>
      </c>
      <c r="E34" s="18">
        <v>20561.090841799502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7">
        <v>20561.090841799502</v>
      </c>
      <c r="M34" s="9"/>
      <c r="N34" s="9"/>
      <c r="O34" s="9"/>
      <c r="P34" s="9"/>
      <c r="Q34" s="7">
        <v>20561.090841799502</v>
      </c>
    </row>
    <row r="35" spans="2:17" ht="20.25" customHeight="1">
      <c r="B35" s="6" t="s">
        <v>15</v>
      </c>
      <c r="C35" s="50" t="s">
        <v>16</v>
      </c>
      <c r="D35" s="18">
        <v>363228.07960294338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7">
        <v>363228.07960294338</v>
      </c>
      <c r="M35" s="9"/>
      <c r="N35" s="9"/>
      <c r="O35" s="9"/>
      <c r="P35" s="9"/>
      <c r="Q35" s="7">
        <v>363228.07960294338</v>
      </c>
    </row>
    <row r="36" spans="2:17" ht="20.25" customHeight="1">
      <c r="B36" s="6" t="s">
        <v>17</v>
      </c>
      <c r="C36" s="50" t="s">
        <v>18</v>
      </c>
      <c r="D36" s="18">
        <v>0</v>
      </c>
      <c r="E36" s="18">
        <v>0</v>
      </c>
      <c r="F36" s="18">
        <v>0</v>
      </c>
      <c r="G36" s="18">
        <v>50655.821299999996</v>
      </c>
      <c r="H36" s="18">
        <v>0</v>
      </c>
      <c r="I36" s="18">
        <v>0</v>
      </c>
      <c r="J36" s="18">
        <v>0</v>
      </c>
      <c r="K36" s="18">
        <v>0</v>
      </c>
      <c r="L36" s="7">
        <v>50655.821299999996</v>
      </c>
      <c r="M36" s="9"/>
      <c r="N36" s="9"/>
      <c r="O36" s="9"/>
      <c r="P36" s="9"/>
      <c r="Q36" s="7">
        <v>50655.821299999996</v>
      </c>
    </row>
    <row r="37" spans="2:17" ht="20.25" customHeight="1">
      <c r="B37" s="6" t="s">
        <v>19</v>
      </c>
      <c r="C37" s="50" t="s">
        <v>20</v>
      </c>
      <c r="D37" s="18">
        <v>0</v>
      </c>
      <c r="E37" s="18">
        <v>0</v>
      </c>
      <c r="F37" s="18">
        <v>0</v>
      </c>
      <c r="G37" s="18">
        <v>36949.276000000005</v>
      </c>
      <c r="H37" s="18">
        <v>0</v>
      </c>
      <c r="I37" s="18">
        <v>0</v>
      </c>
      <c r="J37" s="18">
        <v>0</v>
      </c>
      <c r="K37" s="18">
        <v>0</v>
      </c>
      <c r="L37" s="7">
        <v>36949.276000000005</v>
      </c>
      <c r="M37" s="9"/>
      <c r="N37" s="9"/>
      <c r="O37" s="9"/>
      <c r="P37" s="9"/>
      <c r="Q37" s="7">
        <v>36949.276000000005</v>
      </c>
    </row>
    <row r="38" spans="2:17" ht="20.25" customHeight="1">
      <c r="B38" s="12"/>
      <c r="C38" s="12" t="s">
        <v>21</v>
      </c>
      <c r="D38" s="5">
        <v>11397.308235528157</v>
      </c>
      <c r="E38" s="5">
        <v>10673.03546636148</v>
      </c>
      <c r="F38" s="5">
        <v>101784.75005779936</v>
      </c>
      <c r="G38" s="5">
        <v>168265.49737949664</v>
      </c>
      <c r="H38" s="5">
        <v>9819.6982523246697</v>
      </c>
      <c r="I38" s="5">
        <v>14666.246044132786</v>
      </c>
      <c r="J38" s="5">
        <v>26294.605382732774</v>
      </c>
      <c r="K38" s="5">
        <v>22257.454674289856</v>
      </c>
      <c r="L38" s="5">
        <v>365158.59549266571</v>
      </c>
      <c r="M38" s="5">
        <v>401169.57778970513</v>
      </c>
      <c r="N38" s="5">
        <v>-10184.128771179845</v>
      </c>
      <c r="O38" s="5">
        <v>39973.407242812056</v>
      </c>
      <c r="P38" s="5"/>
      <c r="Q38" s="5">
        <v>796117.45175400306</v>
      </c>
    </row>
    <row r="39" spans="2:17" ht="20.25" customHeight="1">
      <c r="B39" s="6" t="s">
        <v>13</v>
      </c>
      <c r="C39" s="50" t="s">
        <v>14</v>
      </c>
      <c r="D39" s="7">
        <v>273.32380702835161</v>
      </c>
      <c r="E39" s="7">
        <v>8087.2959812204908</v>
      </c>
      <c r="F39" s="7">
        <v>9530.4797968930634</v>
      </c>
      <c r="G39" s="7">
        <v>62973.121898531295</v>
      </c>
      <c r="H39" s="7">
        <v>0</v>
      </c>
      <c r="I39" s="7">
        <v>0</v>
      </c>
      <c r="J39" s="7">
        <v>0</v>
      </c>
      <c r="K39" s="7">
        <v>11.364404848501641</v>
      </c>
      <c r="L39" s="7">
        <v>80875.585888521702</v>
      </c>
      <c r="M39" s="7">
        <v>0</v>
      </c>
      <c r="N39" s="7">
        <v>-11847.253793818289</v>
      </c>
      <c r="O39" s="7">
        <v>12856.638730902963</v>
      </c>
      <c r="P39" s="9"/>
      <c r="Q39" s="7">
        <v>81884.970825606375</v>
      </c>
    </row>
    <row r="40" spans="2:17" ht="20.25" customHeight="1">
      <c r="B40" s="6" t="s">
        <v>15</v>
      </c>
      <c r="C40" s="50" t="s">
        <v>16</v>
      </c>
      <c r="D40" s="7">
        <v>449.13329528397702</v>
      </c>
      <c r="E40" s="7">
        <v>0</v>
      </c>
      <c r="F40" s="7">
        <v>51293.216293340447</v>
      </c>
      <c r="G40" s="7">
        <v>5881.4999046963758</v>
      </c>
      <c r="H40" s="7">
        <v>0</v>
      </c>
      <c r="I40" s="7">
        <v>0</v>
      </c>
      <c r="J40" s="7">
        <v>0</v>
      </c>
      <c r="K40" s="7">
        <v>1216.7368433312963</v>
      </c>
      <c r="L40" s="7">
        <v>58840.586336652101</v>
      </c>
      <c r="M40" s="7">
        <v>304387.49326629116</v>
      </c>
      <c r="N40" s="7">
        <v>0</v>
      </c>
      <c r="O40" s="7">
        <v>0</v>
      </c>
      <c r="P40" s="9"/>
      <c r="Q40" s="7">
        <v>363228.07960294327</v>
      </c>
    </row>
    <row r="41" spans="2:17" ht="20.25" customHeight="1">
      <c r="B41" s="6" t="s">
        <v>17</v>
      </c>
      <c r="C41" s="50" t="s">
        <v>18</v>
      </c>
      <c r="D41" s="7">
        <v>0</v>
      </c>
      <c r="E41" s="7">
        <v>0</v>
      </c>
      <c r="F41" s="7">
        <v>0</v>
      </c>
      <c r="G41" s="7">
        <v>50655.821299999996</v>
      </c>
      <c r="H41" s="7">
        <v>0</v>
      </c>
      <c r="I41" s="7">
        <v>0</v>
      </c>
      <c r="J41" s="7">
        <v>0</v>
      </c>
      <c r="K41" s="7">
        <v>0</v>
      </c>
      <c r="L41" s="7">
        <v>50655.821299999996</v>
      </c>
      <c r="M41" s="7">
        <v>0</v>
      </c>
      <c r="N41" s="7">
        <v>0</v>
      </c>
      <c r="O41" s="7">
        <v>0</v>
      </c>
      <c r="P41" s="9"/>
      <c r="Q41" s="7">
        <v>50655.821299999996</v>
      </c>
    </row>
    <row r="42" spans="2:17" ht="20.25" customHeight="1">
      <c r="B42" s="6" t="s">
        <v>19</v>
      </c>
      <c r="C42" s="50" t="s">
        <v>20</v>
      </c>
      <c r="D42" s="7">
        <v>0</v>
      </c>
      <c r="E42" s="7">
        <v>0</v>
      </c>
      <c r="F42" s="7">
        <v>0</v>
      </c>
      <c r="G42" s="7">
        <v>36949.276000000005</v>
      </c>
      <c r="H42" s="7">
        <v>0</v>
      </c>
      <c r="I42" s="7">
        <v>0</v>
      </c>
      <c r="J42" s="7">
        <v>0</v>
      </c>
      <c r="K42" s="7">
        <v>0</v>
      </c>
      <c r="L42" s="7">
        <v>36949.276000000005</v>
      </c>
      <c r="M42" s="7">
        <v>0</v>
      </c>
      <c r="N42" s="7">
        <v>0</v>
      </c>
      <c r="O42" s="7">
        <v>0</v>
      </c>
      <c r="P42" s="9"/>
      <c r="Q42" s="7">
        <v>36949.276000000005</v>
      </c>
    </row>
    <row r="43" spans="2:17" ht="20.25" customHeight="1">
      <c r="B43" s="6" t="s">
        <v>22</v>
      </c>
      <c r="C43" s="50" t="s">
        <v>23</v>
      </c>
      <c r="D43" s="7">
        <v>10397.803034993009</v>
      </c>
      <c r="E43" s="7">
        <v>2486.4340236480111</v>
      </c>
      <c r="F43" s="7">
        <v>40562.798651388825</v>
      </c>
      <c r="G43" s="7">
        <v>11756.111534682863</v>
      </c>
      <c r="H43" s="7">
        <v>7679.6453578330438</v>
      </c>
      <c r="I43" s="7">
        <v>14154.187938094441</v>
      </c>
      <c r="J43" s="7">
        <v>25939.217001284153</v>
      </c>
      <c r="K43" s="7">
        <v>20819.777954227862</v>
      </c>
      <c r="L43" s="7">
        <v>133795.97549615221</v>
      </c>
      <c r="M43" s="7">
        <v>96674.369183668678</v>
      </c>
      <c r="N43" s="7">
        <v>1710.9101325949036</v>
      </c>
      <c r="O43" s="7">
        <v>22387.450583653688</v>
      </c>
      <c r="P43" s="9"/>
      <c r="Q43" s="7">
        <v>254568.70539606948</v>
      </c>
    </row>
    <row r="44" spans="2:17" ht="20.25" customHeight="1">
      <c r="B44" s="6" t="s">
        <v>24</v>
      </c>
      <c r="C44" s="50" t="s">
        <v>25</v>
      </c>
      <c r="D44" s="7">
        <v>277.04809822281982</v>
      </c>
      <c r="E44" s="7">
        <v>99.305461492976605</v>
      </c>
      <c r="F44" s="7">
        <v>398.25531617703297</v>
      </c>
      <c r="G44" s="7">
        <v>49.66674158612976</v>
      </c>
      <c r="H44" s="7">
        <v>2140.0528944916255</v>
      </c>
      <c r="I44" s="7">
        <v>512.05810603834448</v>
      </c>
      <c r="J44" s="7">
        <v>355.38838144862029</v>
      </c>
      <c r="K44" s="7">
        <v>209.57547188219644</v>
      </c>
      <c r="L44" s="7">
        <v>4041.3504713397456</v>
      </c>
      <c r="M44" s="7">
        <v>107.71533974529963</v>
      </c>
      <c r="N44" s="7">
        <v>-47.78510995646031</v>
      </c>
      <c r="O44" s="7">
        <v>4729.317928255402</v>
      </c>
      <c r="P44" s="9"/>
      <c r="Q44" s="7">
        <v>8830.5986293839869</v>
      </c>
    </row>
    <row r="45" spans="2:17" ht="20.25" customHeight="1">
      <c r="B45" s="12"/>
      <c r="C45" s="12" t="s">
        <v>26</v>
      </c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>
        <v>7802.1635345238883</v>
      </c>
      <c r="Q45" s="5">
        <v>7802.1635345238883</v>
      </c>
    </row>
    <row r="46" spans="2:17" ht="20.25" customHeight="1">
      <c r="B46" s="6" t="s">
        <v>27</v>
      </c>
      <c r="C46" s="50" t="s">
        <v>90</v>
      </c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7">
        <v>7802.1635345238883</v>
      </c>
      <c r="Q46" s="7">
        <v>7802.1635345238883</v>
      </c>
    </row>
    <row r="47" spans="2:17" ht="20.25" customHeight="1">
      <c r="B47" s="62" t="s">
        <v>8</v>
      </c>
      <c r="C47" s="63"/>
      <c r="D47" s="8">
        <f>+D45+D38+D33</f>
        <v>374625.38783847156</v>
      </c>
      <c r="E47" s="8">
        <f t="shared" ref="E47:L47" si="0">+E45+E38+E33</f>
        <v>31234.12630816098</v>
      </c>
      <c r="F47" s="8">
        <f t="shared" si="0"/>
        <v>101784.75005779936</v>
      </c>
      <c r="G47" s="8">
        <f t="shared" si="0"/>
        <v>255870.59467949663</v>
      </c>
      <c r="H47" s="8">
        <f t="shared" si="0"/>
        <v>9819.6982523246697</v>
      </c>
      <c r="I47" s="8">
        <f t="shared" si="0"/>
        <v>14666.246044132786</v>
      </c>
      <c r="J47" s="8">
        <f t="shared" si="0"/>
        <v>26294.605382732774</v>
      </c>
      <c r="K47" s="8">
        <f t="shared" si="0"/>
        <v>22257.454674289856</v>
      </c>
      <c r="L47" s="8">
        <f t="shared" si="0"/>
        <v>836552.86323740869</v>
      </c>
      <c r="M47" s="8">
        <v>401169.57778970513</v>
      </c>
      <c r="N47" s="8">
        <v>-10184.128771179845</v>
      </c>
      <c r="O47" s="8">
        <v>39973.407242812056</v>
      </c>
      <c r="P47" s="8">
        <v>7802.1635345238883</v>
      </c>
      <c r="Q47" s="8">
        <v>1275313.8830332698</v>
      </c>
    </row>
    <row r="48" spans="2:17" ht="15.75" customHeight="1">
      <c r="B48" s="10" t="s">
        <v>29</v>
      </c>
    </row>
    <row r="49" spans="2:2" ht="15.75" customHeight="1">
      <c r="B49" s="51" t="s">
        <v>89</v>
      </c>
    </row>
    <row r="50" spans="2:2" ht="15.75" customHeight="1">
      <c r="B50" s="51" t="s">
        <v>96</v>
      </c>
    </row>
  </sheetData>
  <mergeCells count="18">
    <mergeCell ref="Q8:Q9"/>
    <mergeCell ref="B31:B32"/>
    <mergeCell ref="C31:C32"/>
    <mergeCell ref="L31:L32"/>
    <mergeCell ref="M31:M32"/>
    <mergeCell ref="N31:N32"/>
    <mergeCell ref="O31:O32"/>
    <mergeCell ref="P31:P32"/>
    <mergeCell ref="Q31:Q32"/>
    <mergeCell ref="B8:B9"/>
    <mergeCell ref="C8:C9"/>
    <mergeCell ref="L8:L9"/>
    <mergeCell ref="M8:M9"/>
    <mergeCell ref="N8:N9"/>
    <mergeCell ref="B24:C24"/>
    <mergeCell ref="B47:C47"/>
    <mergeCell ref="O8:O9"/>
    <mergeCell ref="P8:P9"/>
  </mergeCells>
  <hyperlinks>
    <hyperlink ref="Q2" location="Índice!A1" display="índice" xr:uid="{AA558AD5-7527-41DC-B8E5-5F0B129D9E67}"/>
  </hyperlinks>
  <pageMargins left="0.70866141732283472" right="0.70866141732283472" top="1.8503937007874016" bottom="0.74803149606299213" header="0.31496062992125984" footer="0.31496062992125984"/>
  <pageSetup paperSize="9" scale="3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M25"/>
  <sheetViews>
    <sheetView showGridLines="0" zoomScaleNormal="100" workbookViewId="0">
      <selection activeCell="O22" sqref="O22"/>
    </sheetView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3" width="17.85546875" customWidth="1"/>
  </cols>
  <sheetData>
    <row r="1" spans="2:13" ht="13.5" customHeight="1"/>
    <row r="2" spans="2:13" ht="23.25" customHeight="1">
      <c r="B2" s="1" t="s">
        <v>60</v>
      </c>
      <c r="M2" s="44" t="s">
        <v>88</v>
      </c>
    </row>
    <row r="3" spans="2:13" ht="19.899999999999999" customHeight="1">
      <c r="B3" s="46" t="s">
        <v>0</v>
      </c>
      <c r="C3" s="46">
        <v>2013</v>
      </c>
    </row>
    <row r="4" spans="2:13" ht="19.899999999999999" customHeight="1">
      <c r="B4" s="2" t="s">
        <v>1</v>
      </c>
      <c r="C4" s="48"/>
    </row>
    <row r="5" spans="2:13" ht="11.1" customHeight="1"/>
    <row r="6" spans="2:13" ht="27.6" customHeight="1">
      <c r="B6" s="64" t="s">
        <v>2</v>
      </c>
      <c r="C6" s="64" t="s">
        <v>3</v>
      </c>
      <c r="D6" s="64" t="s">
        <v>4</v>
      </c>
      <c r="E6" s="64"/>
      <c r="F6" s="64"/>
      <c r="G6" s="64"/>
      <c r="H6" s="64" t="s">
        <v>5</v>
      </c>
      <c r="I6" s="64"/>
      <c r="J6" s="64"/>
      <c r="K6" s="64"/>
      <c r="L6" s="64"/>
      <c r="M6" s="64"/>
    </row>
    <row r="7" spans="2:13" ht="15.6" customHeight="1">
      <c r="B7" s="64"/>
      <c r="C7" s="64"/>
      <c r="D7" s="64" t="s">
        <v>46</v>
      </c>
      <c r="E7" s="64" t="s">
        <v>6</v>
      </c>
      <c r="F7" s="64" t="s">
        <v>7</v>
      </c>
      <c r="G7" s="64" t="s">
        <v>8</v>
      </c>
      <c r="H7" s="64" t="s">
        <v>46</v>
      </c>
      <c r="I7" s="64" t="s">
        <v>9</v>
      </c>
      <c r="J7" s="64" t="s">
        <v>10</v>
      </c>
      <c r="K7" s="64" t="s">
        <v>11</v>
      </c>
      <c r="L7" s="64" t="s">
        <v>7</v>
      </c>
      <c r="M7" s="64" t="s">
        <v>8</v>
      </c>
    </row>
    <row r="8" spans="2:13" ht="21" customHeight="1"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</row>
    <row r="9" spans="2:13" ht="20.25" customHeight="1">
      <c r="B9" s="4"/>
      <c r="C9" s="49" t="s">
        <v>12</v>
      </c>
      <c r="D9" s="5"/>
      <c r="E9" s="5"/>
      <c r="F9" s="5">
        <v>418171.03102144925</v>
      </c>
      <c r="G9" s="5">
        <v>418171.03102144925</v>
      </c>
      <c r="H9" s="5">
        <v>418171.03102144954</v>
      </c>
      <c r="I9" s="5"/>
      <c r="J9" s="5"/>
      <c r="K9" s="5"/>
      <c r="L9" s="5"/>
      <c r="M9" s="5">
        <v>418171.03102144954</v>
      </c>
    </row>
    <row r="10" spans="2:13" ht="20.25" customHeight="1">
      <c r="B10" s="6" t="s">
        <v>13</v>
      </c>
      <c r="C10" s="50" t="s">
        <v>14</v>
      </c>
      <c r="D10" s="9"/>
      <c r="E10" s="9"/>
      <c r="F10" s="7">
        <v>21649.808944603963</v>
      </c>
      <c r="G10" s="7">
        <v>21649.808944603963</v>
      </c>
      <c r="H10" s="7">
        <v>21649.808944603963</v>
      </c>
      <c r="I10" s="9"/>
      <c r="J10" s="9"/>
      <c r="K10" s="9"/>
      <c r="L10" s="9"/>
      <c r="M10" s="7">
        <v>21649.808944603963</v>
      </c>
    </row>
    <row r="11" spans="2:13" ht="20.25" customHeight="1">
      <c r="B11" s="6" t="s">
        <v>15</v>
      </c>
      <c r="C11" s="50" t="s">
        <v>16</v>
      </c>
      <c r="D11" s="9"/>
      <c r="E11" s="9"/>
      <c r="F11" s="7">
        <v>315647.1840768453</v>
      </c>
      <c r="G11" s="7">
        <v>315647.1840768453</v>
      </c>
      <c r="H11" s="7">
        <v>315647.18407684559</v>
      </c>
      <c r="I11" s="9"/>
      <c r="J11" s="9"/>
      <c r="K11" s="9"/>
      <c r="L11" s="9"/>
      <c r="M11" s="7">
        <v>315647.18407684559</v>
      </c>
    </row>
    <row r="12" spans="2:13" ht="20.25" customHeight="1">
      <c r="B12" s="6" t="s">
        <v>17</v>
      </c>
      <c r="C12" s="50" t="s">
        <v>18</v>
      </c>
      <c r="D12" s="9"/>
      <c r="E12" s="9"/>
      <c r="F12" s="7">
        <v>51655.083199999994</v>
      </c>
      <c r="G12" s="7">
        <v>51655.083199999994</v>
      </c>
      <c r="H12" s="7">
        <v>51655.083199999994</v>
      </c>
      <c r="I12" s="9"/>
      <c r="J12" s="9"/>
      <c r="K12" s="9"/>
      <c r="L12" s="9"/>
      <c r="M12" s="7">
        <v>51655.083199999994</v>
      </c>
    </row>
    <row r="13" spans="2:13" ht="20.25" customHeight="1">
      <c r="B13" s="6" t="s">
        <v>19</v>
      </c>
      <c r="C13" s="50" t="s">
        <v>20</v>
      </c>
      <c r="D13" s="9"/>
      <c r="E13" s="9"/>
      <c r="F13" s="7">
        <v>29218.9548</v>
      </c>
      <c r="G13" s="7">
        <v>29218.9548</v>
      </c>
      <c r="H13" s="7">
        <v>29218.9548</v>
      </c>
      <c r="I13" s="9"/>
      <c r="J13" s="9"/>
      <c r="K13" s="9"/>
      <c r="L13" s="9"/>
      <c r="M13" s="7">
        <v>29218.9548</v>
      </c>
    </row>
    <row r="14" spans="2:13" ht="20.25" customHeight="1">
      <c r="B14" s="4"/>
      <c r="C14" s="49" t="s">
        <v>21</v>
      </c>
      <c r="D14" s="5">
        <v>453941.27938228898</v>
      </c>
      <c r="E14" s="5">
        <v>193571.95414215178</v>
      </c>
      <c r="F14" s="5"/>
      <c r="G14" s="5">
        <v>647513.23352444079</v>
      </c>
      <c r="H14" s="5">
        <v>281196.15317999088</v>
      </c>
      <c r="I14" s="5">
        <v>326596.78288463934</v>
      </c>
      <c r="J14" s="5">
        <v>2909.5615792093922</v>
      </c>
      <c r="K14" s="5">
        <v>36810.735880600987</v>
      </c>
      <c r="L14" s="5"/>
      <c r="M14" s="5">
        <v>647513.23352444055</v>
      </c>
    </row>
    <row r="15" spans="2:13" ht="20.25" customHeight="1">
      <c r="B15" s="6" t="s">
        <v>13</v>
      </c>
      <c r="C15" s="50" t="s">
        <v>14</v>
      </c>
      <c r="D15" s="7">
        <v>21649.808944603963</v>
      </c>
      <c r="E15" s="7">
        <v>29481.282479986956</v>
      </c>
      <c r="F15" s="9"/>
      <c r="G15" s="7">
        <v>51131.091424590923</v>
      </c>
      <c r="H15" s="7">
        <v>32875.333369792679</v>
      </c>
      <c r="I15" s="7">
        <v>0</v>
      </c>
      <c r="J15" s="7">
        <v>-66.185913249975385</v>
      </c>
      <c r="K15" s="7">
        <v>18321.94396804821</v>
      </c>
      <c r="L15" s="9"/>
      <c r="M15" s="7">
        <v>51131.091424590915</v>
      </c>
    </row>
    <row r="16" spans="2:13" ht="20.25" customHeight="1">
      <c r="B16" s="6" t="s">
        <v>15</v>
      </c>
      <c r="C16" s="50" t="s">
        <v>16</v>
      </c>
      <c r="D16" s="7">
        <v>315647.1840768453</v>
      </c>
      <c r="E16" s="7">
        <v>0</v>
      </c>
      <c r="F16" s="9"/>
      <c r="G16" s="7">
        <v>315647.1840768453</v>
      </c>
      <c r="H16" s="7">
        <v>50208.621439496535</v>
      </c>
      <c r="I16" s="7">
        <v>265438.56263734866</v>
      </c>
      <c r="J16" s="7">
        <v>0</v>
      </c>
      <c r="K16" s="7">
        <v>0</v>
      </c>
      <c r="L16" s="9"/>
      <c r="M16" s="7">
        <v>315647.18407684518</v>
      </c>
    </row>
    <row r="17" spans="2:13" ht="20.25" customHeight="1">
      <c r="B17" s="6" t="s">
        <v>17</v>
      </c>
      <c r="C17" s="50" t="s">
        <v>18</v>
      </c>
      <c r="D17" s="7">
        <v>51655.083199999994</v>
      </c>
      <c r="E17" s="7">
        <v>0</v>
      </c>
      <c r="F17" s="9"/>
      <c r="G17" s="7">
        <v>51655.083199999994</v>
      </c>
      <c r="H17" s="7">
        <v>51655.083199999994</v>
      </c>
      <c r="I17" s="7">
        <v>0</v>
      </c>
      <c r="J17" s="7">
        <v>0</v>
      </c>
      <c r="K17" s="7">
        <v>0</v>
      </c>
      <c r="L17" s="9"/>
      <c r="M17" s="7">
        <v>51655.083199999994</v>
      </c>
    </row>
    <row r="18" spans="2:13" ht="20.25" customHeight="1">
      <c r="B18" s="6" t="s">
        <v>19</v>
      </c>
      <c r="C18" s="50" t="s">
        <v>20</v>
      </c>
      <c r="D18" s="7">
        <v>29218.9548</v>
      </c>
      <c r="E18" s="7">
        <v>0</v>
      </c>
      <c r="F18" s="9"/>
      <c r="G18" s="7">
        <v>29218.9548</v>
      </c>
      <c r="H18" s="7">
        <v>29218.9548</v>
      </c>
      <c r="I18" s="7">
        <v>0</v>
      </c>
      <c r="J18" s="7">
        <v>0</v>
      </c>
      <c r="K18" s="7">
        <v>0</v>
      </c>
      <c r="L18" s="9"/>
      <c r="M18" s="7">
        <v>29218.9548</v>
      </c>
    </row>
    <row r="19" spans="2:13" ht="20.25" customHeight="1">
      <c r="B19" s="6" t="s">
        <v>22</v>
      </c>
      <c r="C19" s="50" t="s">
        <v>23</v>
      </c>
      <c r="D19" s="7">
        <v>34285.647145959723</v>
      </c>
      <c r="E19" s="7">
        <v>160486.90870019409</v>
      </c>
      <c r="F19" s="9"/>
      <c r="G19" s="7">
        <v>194772.55584615382</v>
      </c>
      <c r="H19" s="7">
        <v>113092.19110972104</v>
      </c>
      <c r="I19" s="7">
        <v>61003.75845132293</v>
      </c>
      <c r="J19" s="7">
        <v>2887.9145983078288</v>
      </c>
      <c r="K19" s="7">
        <v>17788.691686801976</v>
      </c>
      <c r="L19" s="9"/>
      <c r="M19" s="7">
        <v>194772.55584615376</v>
      </c>
    </row>
    <row r="20" spans="2:13" ht="20.25" customHeight="1">
      <c r="B20" s="6" t="s">
        <v>24</v>
      </c>
      <c r="C20" s="50" t="s">
        <v>25</v>
      </c>
      <c r="D20" s="7">
        <v>1484.601214879988</v>
      </c>
      <c r="E20" s="7">
        <v>3603.7629619707341</v>
      </c>
      <c r="F20" s="9"/>
      <c r="G20" s="7">
        <v>5088.3641768507223</v>
      </c>
      <c r="H20" s="7">
        <v>4145.9692609805988</v>
      </c>
      <c r="I20" s="7">
        <v>154.4617959677791</v>
      </c>
      <c r="J20" s="7">
        <v>87.83289415153871</v>
      </c>
      <c r="K20" s="7">
        <v>700.10022575080404</v>
      </c>
      <c r="L20" s="9"/>
      <c r="M20" s="7">
        <v>5088.3641768507205</v>
      </c>
    </row>
    <row r="21" spans="2:13" ht="20.25" customHeight="1">
      <c r="B21" s="4"/>
      <c r="C21" s="49" t="s">
        <v>26</v>
      </c>
      <c r="D21" s="5">
        <v>5881.5393990529938</v>
      </c>
      <c r="E21" s="5"/>
      <c r="F21" s="5"/>
      <c r="G21" s="5">
        <v>5881.5393990529938</v>
      </c>
      <c r="H21" s="5"/>
      <c r="I21" s="5"/>
      <c r="J21" s="5"/>
      <c r="K21" s="5"/>
      <c r="L21" s="5">
        <v>5881.5393990529938</v>
      </c>
      <c r="M21" s="5">
        <v>5881.5393990529938</v>
      </c>
    </row>
    <row r="22" spans="2:13" ht="20.25" customHeight="1">
      <c r="B22" s="6" t="s">
        <v>27</v>
      </c>
      <c r="C22" s="50" t="s">
        <v>28</v>
      </c>
      <c r="D22" s="7">
        <v>5881.5393990529938</v>
      </c>
      <c r="E22" s="9"/>
      <c r="F22" s="9"/>
      <c r="G22" s="7">
        <v>5881.5393990529938</v>
      </c>
      <c r="H22" s="9"/>
      <c r="I22" s="9"/>
      <c r="J22" s="9"/>
      <c r="K22" s="9"/>
      <c r="L22" s="7">
        <v>5881.5393990529938</v>
      </c>
      <c r="M22" s="7">
        <v>5881.5393990529938</v>
      </c>
    </row>
    <row r="23" spans="2:13" ht="20.25" customHeight="1">
      <c r="B23" s="62" t="s">
        <v>8</v>
      </c>
      <c r="C23" s="63"/>
      <c r="D23" s="8">
        <v>459822.81878134195</v>
      </c>
      <c r="E23" s="8">
        <v>193571.95414215178</v>
      </c>
      <c r="F23" s="8">
        <v>418171.03102144925</v>
      </c>
      <c r="G23" s="8">
        <v>1071565.803944943</v>
      </c>
      <c r="H23" s="8">
        <v>699367.18420144042</v>
      </c>
      <c r="I23" s="8">
        <v>326596.78288463934</v>
      </c>
      <c r="J23" s="8">
        <v>2909.5615792093922</v>
      </c>
      <c r="K23" s="8">
        <v>36810.735880600987</v>
      </c>
      <c r="L23" s="8">
        <v>5881.5393990529938</v>
      </c>
      <c r="M23" s="8">
        <v>1071565.803944943</v>
      </c>
    </row>
    <row r="24" spans="2:13" ht="15.75" customHeight="1">
      <c r="B24" s="10" t="s">
        <v>29</v>
      </c>
    </row>
    <row r="25" spans="2:13" ht="15.75" customHeight="1">
      <c r="B25" s="51" t="s">
        <v>95</v>
      </c>
    </row>
  </sheetData>
  <mergeCells count="15">
    <mergeCell ref="B23:C23"/>
    <mergeCell ref="B6:B8"/>
    <mergeCell ref="C6:C8"/>
    <mergeCell ref="D6:G6"/>
    <mergeCell ref="H6:M6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</mergeCells>
  <hyperlinks>
    <hyperlink ref="M2" location="Índice!A1" display="índice" xr:uid="{8097CF2A-1343-416F-BA77-FADA7103CB0F}"/>
  </hyperlinks>
  <pageMargins left="0.70866141732283472" right="0.70866141732283472" top="1.8503937007874016" bottom="0.74803149606299213" header="0.31496062992125984" footer="0.31496062992125984"/>
  <pageSetup paperSize="9" scale="48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1:Q50"/>
  <sheetViews>
    <sheetView showGridLines="0" zoomScaleNormal="100" workbookViewId="0">
      <selection activeCell="O22" sqref="O22"/>
    </sheetView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1" width="25.5703125" customWidth="1"/>
    <col min="12" max="17" width="20.5703125" customWidth="1"/>
  </cols>
  <sheetData>
    <row r="1" spans="2:17" ht="13.5" customHeight="1"/>
    <row r="2" spans="2:17" ht="23.25" customHeight="1">
      <c r="B2" s="1" t="s">
        <v>61</v>
      </c>
      <c r="Q2" s="44" t="s">
        <v>88</v>
      </c>
    </row>
    <row r="3" spans="2:17" ht="19.899999999999999" customHeight="1">
      <c r="B3" s="46" t="s">
        <v>0</v>
      </c>
      <c r="C3" s="46">
        <v>2019</v>
      </c>
    </row>
    <row r="4" spans="2:17" ht="19.5" customHeight="1">
      <c r="B4" s="2" t="s">
        <v>1</v>
      </c>
    </row>
    <row r="5" spans="2:17" ht="11.1" customHeight="1"/>
    <row r="6" spans="2:17" ht="19.5" customHeight="1">
      <c r="B6" s="46" t="s">
        <v>4</v>
      </c>
    </row>
    <row r="7" spans="2:17" ht="11.1" customHeight="1"/>
    <row r="8" spans="2:17" ht="15.6" customHeight="1">
      <c r="B8" s="64" t="s">
        <v>2</v>
      </c>
      <c r="C8" s="64" t="s">
        <v>3</v>
      </c>
      <c r="D8" s="3" t="s">
        <v>30</v>
      </c>
      <c r="E8" s="3" t="s">
        <v>32</v>
      </c>
      <c r="F8" s="3" t="s">
        <v>34</v>
      </c>
      <c r="G8" s="3" t="s">
        <v>36</v>
      </c>
      <c r="H8" s="3" t="s">
        <v>38</v>
      </c>
      <c r="I8" s="3" t="s">
        <v>40</v>
      </c>
      <c r="J8" s="3" t="s">
        <v>42</v>
      </c>
      <c r="K8" s="3" t="s">
        <v>94</v>
      </c>
      <c r="L8" s="65" t="s">
        <v>46</v>
      </c>
      <c r="M8" s="65" t="s">
        <v>44</v>
      </c>
      <c r="N8" s="65" t="s">
        <v>10</v>
      </c>
      <c r="O8" s="67" t="s">
        <v>6</v>
      </c>
      <c r="P8" s="65" t="s">
        <v>7</v>
      </c>
      <c r="Q8" s="67" t="s">
        <v>8</v>
      </c>
    </row>
    <row r="9" spans="2:17" ht="79.900000000000006" customHeight="1">
      <c r="B9" s="64"/>
      <c r="C9" s="64"/>
      <c r="D9" s="3" t="s">
        <v>31</v>
      </c>
      <c r="E9" s="3" t="s">
        <v>33</v>
      </c>
      <c r="F9" s="3" t="s">
        <v>35</v>
      </c>
      <c r="G9" s="3" t="s">
        <v>37</v>
      </c>
      <c r="H9" s="3" t="s">
        <v>39</v>
      </c>
      <c r="I9" s="3" t="s">
        <v>41</v>
      </c>
      <c r="J9" s="3" t="s">
        <v>43</v>
      </c>
      <c r="K9" s="3" t="s">
        <v>91</v>
      </c>
      <c r="L9" s="66"/>
      <c r="M9" s="66"/>
      <c r="N9" s="66"/>
      <c r="O9" s="68"/>
      <c r="P9" s="66"/>
      <c r="Q9" s="68"/>
    </row>
    <row r="10" spans="2:17" ht="20.25" customHeight="1">
      <c r="B10" s="12"/>
      <c r="C10" s="12" t="s">
        <v>12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>
        <v>485560.45941839076</v>
      </c>
      <c r="Q10" s="5">
        <v>485560.45941839076</v>
      </c>
    </row>
    <row r="11" spans="2:17" ht="20.25" customHeight="1">
      <c r="B11" s="6" t="s">
        <v>13</v>
      </c>
      <c r="C11" s="50" t="s">
        <v>14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7">
        <v>21209.501463619366</v>
      </c>
      <c r="Q11" s="7">
        <v>21209.501463619366</v>
      </c>
    </row>
    <row r="12" spans="2:17" ht="20.25" customHeight="1">
      <c r="B12" s="6" t="s">
        <v>15</v>
      </c>
      <c r="C12" s="50" t="s">
        <v>16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7">
        <v>372259.14625477145</v>
      </c>
      <c r="Q12" s="7">
        <v>372259.14625477145</v>
      </c>
    </row>
    <row r="13" spans="2:17" ht="20.25" customHeight="1">
      <c r="B13" s="6" t="s">
        <v>17</v>
      </c>
      <c r="C13" s="50" t="s">
        <v>18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7">
        <v>53062.4395</v>
      </c>
      <c r="Q13" s="7">
        <v>53062.4395</v>
      </c>
    </row>
    <row r="14" spans="2:17" ht="20.25" customHeight="1">
      <c r="B14" s="6" t="s">
        <v>19</v>
      </c>
      <c r="C14" s="50" t="s">
        <v>20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7">
        <v>39029.372199999998</v>
      </c>
      <c r="Q14" s="7">
        <v>39029.372199999998</v>
      </c>
    </row>
    <row r="15" spans="2:17" ht="20.25" customHeight="1">
      <c r="B15" s="12"/>
      <c r="C15" s="12" t="s">
        <v>21</v>
      </c>
      <c r="D15" s="5">
        <v>371917.79059464228</v>
      </c>
      <c r="E15" s="5">
        <v>29770.915413442061</v>
      </c>
      <c r="F15" s="5">
        <v>341.3556601291919</v>
      </c>
      <c r="G15" s="5">
        <v>137077.4216</v>
      </c>
      <c r="H15" s="5">
        <v>0</v>
      </c>
      <c r="I15" s="5">
        <v>0</v>
      </c>
      <c r="J15" s="5">
        <v>0</v>
      </c>
      <c r="K15" s="5">
        <v>0</v>
      </c>
      <c r="L15" s="5">
        <v>539107.48326821346</v>
      </c>
      <c r="M15" s="5"/>
      <c r="N15" s="5"/>
      <c r="O15" s="5">
        <v>312316.54203575442</v>
      </c>
      <c r="P15" s="5"/>
      <c r="Q15" s="5">
        <v>851424.02530396788</v>
      </c>
    </row>
    <row r="16" spans="2:17" ht="20.25" customHeight="1">
      <c r="B16" s="6" t="s">
        <v>13</v>
      </c>
      <c r="C16" s="50" t="s">
        <v>14</v>
      </c>
      <c r="D16" s="7">
        <v>0</v>
      </c>
      <c r="E16" s="7">
        <v>21209.501463619366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21209.501463619366</v>
      </c>
      <c r="M16" s="9"/>
      <c r="N16" s="9"/>
      <c r="O16" s="7">
        <v>83100.499971614758</v>
      </c>
      <c r="P16" s="9"/>
      <c r="Q16" s="7">
        <v>104310.00143523412</v>
      </c>
    </row>
    <row r="17" spans="2:17" ht="20.25" customHeight="1">
      <c r="B17" s="6" t="s">
        <v>15</v>
      </c>
      <c r="C17" s="50" t="s">
        <v>16</v>
      </c>
      <c r="D17" s="7">
        <v>371917.79059464228</v>
      </c>
      <c r="E17" s="7">
        <v>0</v>
      </c>
      <c r="F17" s="7">
        <v>341.3556601291919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372259.14625477145</v>
      </c>
      <c r="M17" s="9"/>
      <c r="N17" s="9"/>
      <c r="O17" s="7">
        <v>0</v>
      </c>
      <c r="P17" s="9"/>
      <c r="Q17" s="7">
        <v>372259.14625477145</v>
      </c>
    </row>
    <row r="18" spans="2:17" ht="20.25" customHeight="1">
      <c r="B18" s="6" t="s">
        <v>17</v>
      </c>
      <c r="C18" s="50" t="s">
        <v>18</v>
      </c>
      <c r="D18" s="7">
        <v>0</v>
      </c>
      <c r="E18" s="7">
        <v>0</v>
      </c>
      <c r="F18" s="7">
        <v>0</v>
      </c>
      <c r="G18" s="7">
        <v>53062.4395</v>
      </c>
      <c r="H18" s="7">
        <v>0</v>
      </c>
      <c r="I18" s="7">
        <v>0</v>
      </c>
      <c r="J18" s="7">
        <v>0</v>
      </c>
      <c r="K18" s="7">
        <v>0</v>
      </c>
      <c r="L18" s="7">
        <v>53062.4395</v>
      </c>
      <c r="M18" s="9"/>
      <c r="N18" s="9"/>
      <c r="O18" s="7">
        <v>0</v>
      </c>
      <c r="P18" s="9"/>
      <c r="Q18" s="7">
        <v>53062.4395</v>
      </c>
    </row>
    <row r="19" spans="2:17" ht="20.25" customHeight="1">
      <c r="B19" s="6" t="s">
        <v>19</v>
      </c>
      <c r="C19" s="50" t="s">
        <v>20</v>
      </c>
      <c r="D19" s="7">
        <v>0</v>
      </c>
      <c r="E19" s="7">
        <v>0</v>
      </c>
      <c r="F19" s="7">
        <v>0</v>
      </c>
      <c r="G19" s="7">
        <v>39029.372199999998</v>
      </c>
      <c r="H19" s="7">
        <v>0</v>
      </c>
      <c r="I19" s="7">
        <v>0</v>
      </c>
      <c r="J19" s="7">
        <v>0</v>
      </c>
      <c r="K19" s="7">
        <v>0</v>
      </c>
      <c r="L19" s="7">
        <v>39029.372199999998</v>
      </c>
      <c r="M19" s="9"/>
      <c r="N19" s="9"/>
      <c r="O19" s="7">
        <v>0</v>
      </c>
      <c r="P19" s="9"/>
      <c r="Q19" s="7">
        <v>39029.372199999998</v>
      </c>
    </row>
    <row r="20" spans="2:17" ht="20.25" customHeight="1">
      <c r="B20" s="6" t="s">
        <v>22</v>
      </c>
      <c r="C20" s="50" t="s">
        <v>23</v>
      </c>
      <c r="D20" s="7">
        <v>0</v>
      </c>
      <c r="E20" s="7">
        <v>2438.7530954974418</v>
      </c>
      <c r="F20" s="7">
        <v>0</v>
      </c>
      <c r="G20" s="7">
        <v>44985.609899999996</v>
      </c>
      <c r="H20" s="7">
        <v>0</v>
      </c>
      <c r="I20" s="7">
        <v>0</v>
      </c>
      <c r="J20" s="7">
        <v>0</v>
      </c>
      <c r="K20" s="7">
        <v>0</v>
      </c>
      <c r="L20" s="7">
        <v>47424.362995497439</v>
      </c>
      <c r="M20" s="9"/>
      <c r="N20" s="9"/>
      <c r="O20" s="7">
        <v>222360.15388470684</v>
      </c>
      <c r="P20" s="9"/>
      <c r="Q20" s="7">
        <v>269784.51688020426</v>
      </c>
    </row>
    <row r="21" spans="2:17" ht="20.25" customHeight="1">
      <c r="B21" s="6" t="s">
        <v>24</v>
      </c>
      <c r="C21" s="50" t="s">
        <v>25</v>
      </c>
      <c r="D21" s="7">
        <v>0</v>
      </c>
      <c r="E21" s="7">
        <v>6122.6608543252505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6122.6608543252505</v>
      </c>
      <c r="M21" s="9"/>
      <c r="N21" s="9"/>
      <c r="O21" s="7">
        <v>6855.8881794328354</v>
      </c>
      <c r="P21" s="9"/>
      <c r="Q21" s="7">
        <v>12978.549033758085</v>
      </c>
    </row>
    <row r="22" spans="2:17" ht="20.25" customHeight="1">
      <c r="B22" s="12"/>
      <c r="C22" s="12" t="s">
        <v>26</v>
      </c>
      <c r="D22" s="5">
        <v>0</v>
      </c>
      <c r="E22" s="5">
        <v>2617.6625876337057</v>
      </c>
      <c r="F22" s="5">
        <v>0</v>
      </c>
      <c r="G22" s="5">
        <v>5712.3338999999996</v>
      </c>
      <c r="H22" s="5">
        <v>0</v>
      </c>
      <c r="I22" s="5">
        <v>0</v>
      </c>
      <c r="J22" s="5">
        <v>0</v>
      </c>
      <c r="K22" s="5">
        <v>0</v>
      </c>
      <c r="L22" s="5">
        <v>8329.9964876337053</v>
      </c>
      <c r="M22" s="5"/>
      <c r="N22" s="5"/>
      <c r="O22" s="5"/>
      <c r="P22" s="5"/>
      <c r="Q22" s="5">
        <v>8329.9964876337053</v>
      </c>
    </row>
    <row r="23" spans="2:17" ht="20.25" customHeight="1">
      <c r="B23" s="6" t="s">
        <v>27</v>
      </c>
      <c r="C23" s="50" t="s">
        <v>90</v>
      </c>
      <c r="D23" s="7">
        <v>0</v>
      </c>
      <c r="E23" s="7">
        <v>2617.6625876337057</v>
      </c>
      <c r="F23" s="7">
        <v>0</v>
      </c>
      <c r="G23" s="7">
        <v>5712.3338999999996</v>
      </c>
      <c r="H23" s="7">
        <v>0</v>
      </c>
      <c r="I23" s="7">
        <v>0</v>
      </c>
      <c r="J23" s="7">
        <v>0</v>
      </c>
      <c r="K23" s="7">
        <v>0</v>
      </c>
      <c r="L23" s="7">
        <v>8329.9964876337053</v>
      </c>
      <c r="M23" s="9"/>
      <c r="N23" s="9"/>
      <c r="O23" s="9"/>
      <c r="P23" s="9"/>
      <c r="Q23" s="7">
        <v>8329.9964876337053</v>
      </c>
    </row>
    <row r="24" spans="2:17" ht="20.25" customHeight="1">
      <c r="B24" s="62" t="s">
        <v>8</v>
      </c>
      <c r="C24" s="63"/>
      <c r="D24" s="8">
        <v>371917.79059464228</v>
      </c>
      <c r="E24" s="8">
        <v>32388.578001075766</v>
      </c>
      <c r="F24" s="8">
        <v>341.3556601291919</v>
      </c>
      <c r="G24" s="8">
        <v>142789.7555</v>
      </c>
      <c r="H24" s="8">
        <v>0</v>
      </c>
      <c r="I24" s="8">
        <v>0</v>
      </c>
      <c r="J24" s="8">
        <v>0</v>
      </c>
      <c r="K24" s="8">
        <v>0</v>
      </c>
      <c r="L24" s="8">
        <v>547437.47975584713</v>
      </c>
      <c r="M24" s="8"/>
      <c r="N24" s="8"/>
      <c r="O24" s="8">
        <v>312316.54203575442</v>
      </c>
      <c r="P24" s="8">
        <v>485560.45941839076</v>
      </c>
      <c r="Q24" s="8">
        <v>1345314.4812099924</v>
      </c>
    </row>
    <row r="25" spans="2:17" ht="15.75" customHeight="1">
      <c r="B25" s="10" t="s">
        <v>29</v>
      </c>
    </row>
    <row r="26" spans="2:17" ht="15.75" customHeight="1">
      <c r="B26" s="51" t="s">
        <v>89</v>
      </c>
    </row>
    <row r="27" spans="2:17" ht="15.75" customHeight="1">
      <c r="B27" s="51" t="s">
        <v>96</v>
      </c>
    </row>
    <row r="28" spans="2:17" ht="15.75" customHeight="1"/>
    <row r="29" spans="2:17" ht="19.5" customHeight="1">
      <c r="B29" s="46" t="s">
        <v>5</v>
      </c>
    </row>
    <row r="30" spans="2:17" ht="11.1" customHeight="1"/>
    <row r="31" spans="2:17" ht="15.6" customHeight="1">
      <c r="B31" s="64" t="s">
        <v>2</v>
      </c>
      <c r="C31" s="64" t="s">
        <v>3</v>
      </c>
      <c r="D31" s="3" t="s">
        <v>30</v>
      </c>
      <c r="E31" s="3" t="s">
        <v>32</v>
      </c>
      <c r="F31" s="3" t="s">
        <v>34</v>
      </c>
      <c r="G31" s="3" t="s">
        <v>36</v>
      </c>
      <c r="H31" s="3" t="s">
        <v>38</v>
      </c>
      <c r="I31" s="3" t="s">
        <v>40</v>
      </c>
      <c r="J31" s="3" t="s">
        <v>42</v>
      </c>
      <c r="K31" s="45" t="s">
        <v>94</v>
      </c>
      <c r="L31" s="65" t="s">
        <v>46</v>
      </c>
      <c r="M31" s="65" t="s">
        <v>9</v>
      </c>
      <c r="N31" s="65" t="s">
        <v>10</v>
      </c>
      <c r="O31" s="67" t="s">
        <v>6</v>
      </c>
      <c r="P31" s="65" t="s">
        <v>7</v>
      </c>
      <c r="Q31" s="67" t="s">
        <v>8</v>
      </c>
    </row>
    <row r="32" spans="2:17" ht="79.900000000000006" customHeight="1">
      <c r="B32" s="64"/>
      <c r="C32" s="64"/>
      <c r="D32" s="3" t="s">
        <v>31</v>
      </c>
      <c r="E32" s="3" t="s">
        <v>33</v>
      </c>
      <c r="F32" s="3" t="s">
        <v>35</v>
      </c>
      <c r="G32" s="3" t="s">
        <v>37</v>
      </c>
      <c r="H32" s="3" t="s">
        <v>39</v>
      </c>
      <c r="I32" s="3" t="s">
        <v>41</v>
      </c>
      <c r="J32" s="3" t="s">
        <v>43</v>
      </c>
      <c r="K32" s="3" t="s">
        <v>91</v>
      </c>
      <c r="L32" s="66"/>
      <c r="M32" s="66"/>
      <c r="N32" s="66"/>
      <c r="O32" s="68"/>
      <c r="P32" s="66"/>
      <c r="Q32" s="68"/>
    </row>
    <row r="33" spans="2:17" ht="20.25" customHeight="1">
      <c r="B33" s="12"/>
      <c r="C33" s="12" t="s">
        <v>12</v>
      </c>
      <c r="D33" s="5">
        <v>372259.14625477139</v>
      </c>
      <c r="E33" s="5">
        <v>21209.501463619366</v>
      </c>
      <c r="F33" s="5">
        <v>0</v>
      </c>
      <c r="G33" s="5">
        <v>92091.811699999991</v>
      </c>
      <c r="H33" s="5">
        <v>0</v>
      </c>
      <c r="I33" s="5">
        <v>0</v>
      </c>
      <c r="J33" s="5">
        <v>0</v>
      </c>
      <c r="K33" s="5">
        <v>0</v>
      </c>
      <c r="L33" s="5">
        <v>485560.45941839076</v>
      </c>
      <c r="M33" s="5"/>
      <c r="N33" s="5"/>
      <c r="O33" s="5"/>
      <c r="P33" s="5"/>
      <c r="Q33" s="5">
        <v>485560.45941839076</v>
      </c>
    </row>
    <row r="34" spans="2:17" ht="20.25" customHeight="1">
      <c r="B34" s="6" t="s">
        <v>13</v>
      </c>
      <c r="C34" s="50" t="s">
        <v>14</v>
      </c>
      <c r="D34" s="18">
        <v>0</v>
      </c>
      <c r="E34" s="18">
        <v>21209.501463619366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7">
        <v>21209.501463619366</v>
      </c>
      <c r="M34" s="9"/>
      <c r="N34" s="9"/>
      <c r="O34" s="9"/>
      <c r="P34" s="9"/>
      <c r="Q34" s="7">
        <v>21209.501463619366</v>
      </c>
    </row>
    <row r="35" spans="2:17" ht="20.25" customHeight="1">
      <c r="B35" s="6" t="s">
        <v>15</v>
      </c>
      <c r="C35" s="50" t="s">
        <v>16</v>
      </c>
      <c r="D35" s="18">
        <v>372259.14625477139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7">
        <v>372259.14625477139</v>
      </c>
      <c r="M35" s="9"/>
      <c r="N35" s="9"/>
      <c r="O35" s="9"/>
      <c r="P35" s="9"/>
      <c r="Q35" s="7">
        <v>372259.14625477139</v>
      </c>
    </row>
    <row r="36" spans="2:17" ht="20.25" customHeight="1">
      <c r="B36" s="6" t="s">
        <v>17</v>
      </c>
      <c r="C36" s="50" t="s">
        <v>18</v>
      </c>
      <c r="D36" s="18">
        <v>0</v>
      </c>
      <c r="E36" s="18">
        <v>0</v>
      </c>
      <c r="F36" s="18">
        <v>0</v>
      </c>
      <c r="G36" s="18">
        <v>53062.4395</v>
      </c>
      <c r="H36" s="18">
        <v>0</v>
      </c>
      <c r="I36" s="18">
        <v>0</v>
      </c>
      <c r="J36" s="18">
        <v>0</v>
      </c>
      <c r="K36" s="18">
        <v>0</v>
      </c>
      <c r="L36" s="7">
        <v>53062.4395</v>
      </c>
      <c r="M36" s="9"/>
      <c r="N36" s="9"/>
      <c r="O36" s="9"/>
      <c r="P36" s="9"/>
      <c r="Q36" s="7">
        <v>53062.4395</v>
      </c>
    </row>
    <row r="37" spans="2:17" ht="20.25" customHeight="1">
      <c r="B37" s="6" t="s">
        <v>19</v>
      </c>
      <c r="C37" s="50" t="s">
        <v>20</v>
      </c>
      <c r="D37" s="18">
        <v>0</v>
      </c>
      <c r="E37" s="18">
        <v>0</v>
      </c>
      <c r="F37" s="18">
        <v>0</v>
      </c>
      <c r="G37" s="18">
        <v>39029.372199999991</v>
      </c>
      <c r="H37" s="18">
        <v>0</v>
      </c>
      <c r="I37" s="18">
        <v>0</v>
      </c>
      <c r="J37" s="18">
        <v>0</v>
      </c>
      <c r="K37" s="18">
        <v>0</v>
      </c>
      <c r="L37" s="7">
        <v>39029.372199999991</v>
      </c>
      <c r="M37" s="9"/>
      <c r="N37" s="9"/>
      <c r="O37" s="9"/>
      <c r="P37" s="9"/>
      <c r="Q37" s="7">
        <v>39029.372199999991</v>
      </c>
    </row>
    <row r="38" spans="2:17" ht="20.25" customHeight="1">
      <c r="B38" s="12"/>
      <c r="C38" s="12" t="s">
        <v>21</v>
      </c>
      <c r="D38" s="5">
        <v>11803.797676922874</v>
      </c>
      <c r="E38" s="5">
        <v>13451.568987032295</v>
      </c>
      <c r="F38" s="5">
        <v>109646.78377613991</v>
      </c>
      <c r="G38" s="5">
        <v>175717.30949997707</v>
      </c>
      <c r="H38" s="5">
        <v>12642.23919083078</v>
      </c>
      <c r="I38" s="5">
        <v>15463.112703715713</v>
      </c>
      <c r="J38" s="5">
        <v>27243.115634526119</v>
      </c>
      <c r="K38" s="5">
        <v>23766.207048584525</v>
      </c>
      <c r="L38" s="5">
        <v>389734.13451772934</v>
      </c>
      <c r="M38" s="5">
        <v>418665.32222951227</v>
      </c>
      <c r="N38" s="5">
        <v>2844.7425960195296</v>
      </c>
      <c r="O38" s="5">
        <v>40179.825960706963</v>
      </c>
      <c r="P38" s="5"/>
      <c r="Q38" s="5">
        <v>851424.025303968</v>
      </c>
    </row>
    <row r="39" spans="2:17" ht="20.25" customHeight="1">
      <c r="B39" s="6" t="s">
        <v>13</v>
      </c>
      <c r="C39" s="50" t="s">
        <v>14</v>
      </c>
      <c r="D39" s="7">
        <v>290.50152977851315</v>
      </c>
      <c r="E39" s="7">
        <v>10421.195863968591</v>
      </c>
      <c r="F39" s="7">
        <v>15058.547467654429</v>
      </c>
      <c r="G39" s="7">
        <v>63352.555470138199</v>
      </c>
      <c r="H39" s="7">
        <v>0</v>
      </c>
      <c r="I39" s="7">
        <v>0</v>
      </c>
      <c r="J39" s="7">
        <v>0</v>
      </c>
      <c r="K39" s="7">
        <v>18.406836657426503</v>
      </c>
      <c r="L39" s="7">
        <v>89141.207168197157</v>
      </c>
      <c r="M39" s="7">
        <v>0</v>
      </c>
      <c r="N39" s="7">
        <v>3990.350605992674</v>
      </c>
      <c r="O39" s="7">
        <v>11178.443661044301</v>
      </c>
      <c r="P39" s="9"/>
      <c r="Q39" s="7">
        <v>104310.00143523412</v>
      </c>
    </row>
    <row r="40" spans="2:17" ht="20.25" customHeight="1">
      <c r="B40" s="6" t="s">
        <v>15</v>
      </c>
      <c r="C40" s="50" t="s">
        <v>16</v>
      </c>
      <c r="D40" s="7">
        <v>473.91767986874567</v>
      </c>
      <c r="E40" s="7">
        <v>0</v>
      </c>
      <c r="F40" s="7">
        <v>52554.034846906266</v>
      </c>
      <c r="G40" s="7">
        <v>6262.8428955003046</v>
      </c>
      <c r="H40" s="7">
        <v>0</v>
      </c>
      <c r="I40" s="7">
        <v>0</v>
      </c>
      <c r="J40" s="7">
        <v>0</v>
      </c>
      <c r="K40" s="7">
        <v>1305.6287138102916</v>
      </c>
      <c r="L40" s="7">
        <v>60596.42413608561</v>
      </c>
      <c r="M40" s="7">
        <v>311662.72211868584</v>
      </c>
      <c r="N40" s="7">
        <v>0</v>
      </c>
      <c r="O40" s="7">
        <v>0</v>
      </c>
      <c r="P40" s="9"/>
      <c r="Q40" s="7">
        <v>372259.14625477145</v>
      </c>
    </row>
    <row r="41" spans="2:17" ht="20.25" customHeight="1">
      <c r="B41" s="6" t="s">
        <v>17</v>
      </c>
      <c r="C41" s="50" t="s">
        <v>18</v>
      </c>
      <c r="D41" s="7">
        <v>0</v>
      </c>
      <c r="E41" s="7">
        <v>0</v>
      </c>
      <c r="F41" s="7">
        <v>0</v>
      </c>
      <c r="G41" s="7">
        <v>53062.4395</v>
      </c>
      <c r="H41" s="7">
        <v>0</v>
      </c>
      <c r="I41" s="7">
        <v>0</v>
      </c>
      <c r="J41" s="7">
        <v>0</v>
      </c>
      <c r="K41" s="7">
        <v>0</v>
      </c>
      <c r="L41" s="7">
        <v>53062.4395</v>
      </c>
      <c r="M41" s="7">
        <v>0</v>
      </c>
      <c r="N41" s="7">
        <v>0</v>
      </c>
      <c r="O41" s="7">
        <v>0</v>
      </c>
      <c r="P41" s="9"/>
      <c r="Q41" s="7">
        <v>53062.4395</v>
      </c>
    </row>
    <row r="42" spans="2:17" ht="20.25" customHeight="1">
      <c r="B42" s="6" t="s">
        <v>19</v>
      </c>
      <c r="C42" s="50" t="s">
        <v>20</v>
      </c>
      <c r="D42" s="7">
        <v>0</v>
      </c>
      <c r="E42" s="7">
        <v>0</v>
      </c>
      <c r="F42" s="7">
        <v>0</v>
      </c>
      <c r="G42" s="7">
        <v>39029.372199999998</v>
      </c>
      <c r="H42" s="7">
        <v>0</v>
      </c>
      <c r="I42" s="7">
        <v>0</v>
      </c>
      <c r="J42" s="7">
        <v>0</v>
      </c>
      <c r="K42" s="7">
        <v>0</v>
      </c>
      <c r="L42" s="7">
        <v>39029.372199999998</v>
      </c>
      <c r="M42" s="7">
        <v>0</v>
      </c>
      <c r="N42" s="7">
        <v>0</v>
      </c>
      <c r="O42" s="7">
        <v>0</v>
      </c>
      <c r="P42" s="9"/>
      <c r="Q42" s="7">
        <v>39029.372199999998</v>
      </c>
    </row>
    <row r="43" spans="2:17" ht="20.25" customHeight="1">
      <c r="B43" s="6" t="s">
        <v>22</v>
      </c>
      <c r="C43" s="50" t="s">
        <v>23</v>
      </c>
      <c r="D43" s="7">
        <v>10666.137120983483</v>
      </c>
      <c r="E43" s="7">
        <v>2858.8344041301357</v>
      </c>
      <c r="F43" s="7">
        <v>41498.836725653789</v>
      </c>
      <c r="G43" s="7">
        <v>13947.765358738521</v>
      </c>
      <c r="H43" s="7">
        <v>8733.0918719630135</v>
      </c>
      <c r="I43" s="7">
        <v>14763.585948154167</v>
      </c>
      <c r="J43" s="7">
        <v>26767.185951963063</v>
      </c>
      <c r="K43" s="7">
        <v>22163.297653473735</v>
      </c>
      <c r="L43" s="7">
        <v>141398.73503505992</v>
      </c>
      <c r="M43" s="7">
        <v>106856.40685330945</v>
      </c>
      <c r="N43" s="7">
        <v>-1196.8139952461038</v>
      </c>
      <c r="O43" s="7">
        <v>22726.188987081081</v>
      </c>
      <c r="P43" s="9"/>
      <c r="Q43" s="7">
        <v>269784.51688020432</v>
      </c>
    </row>
    <row r="44" spans="2:17" ht="20.25" customHeight="1">
      <c r="B44" s="6" t="s">
        <v>24</v>
      </c>
      <c r="C44" s="50" t="s">
        <v>25</v>
      </c>
      <c r="D44" s="7">
        <v>373.24134629213165</v>
      </c>
      <c r="E44" s="7">
        <v>171.53871893356859</v>
      </c>
      <c r="F44" s="7">
        <v>535.36473592542814</v>
      </c>
      <c r="G44" s="7">
        <v>62.334075600015495</v>
      </c>
      <c r="H44" s="7">
        <v>3909.1473188677655</v>
      </c>
      <c r="I44" s="7">
        <v>699.52675556154702</v>
      </c>
      <c r="J44" s="7">
        <v>475.92968256305534</v>
      </c>
      <c r="K44" s="7">
        <v>278.87384464307434</v>
      </c>
      <c r="L44" s="7">
        <v>6505.9564783865862</v>
      </c>
      <c r="M44" s="7">
        <v>146.19325751695189</v>
      </c>
      <c r="N44" s="7">
        <v>51.205985272959246</v>
      </c>
      <c r="O44" s="7">
        <v>6275.1933125815867</v>
      </c>
      <c r="P44" s="9"/>
      <c r="Q44" s="7">
        <v>12978.549033758085</v>
      </c>
    </row>
    <row r="45" spans="2:17" ht="20.25" customHeight="1">
      <c r="B45" s="12"/>
      <c r="C45" s="12" t="s">
        <v>26</v>
      </c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>
        <v>8329.9964876337053</v>
      </c>
      <c r="Q45" s="5">
        <v>8329.9964876337053</v>
      </c>
    </row>
    <row r="46" spans="2:17" ht="20.25" customHeight="1">
      <c r="B46" s="6" t="s">
        <v>27</v>
      </c>
      <c r="C46" s="50" t="s">
        <v>90</v>
      </c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7">
        <v>8329.9964876337053</v>
      </c>
      <c r="Q46" s="7">
        <v>8329.9964876337053</v>
      </c>
    </row>
    <row r="47" spans="2:17" ht="20.25" customHeight="1">
      <c r="B47" s="62" t="s">
        <v>8</v>
      </c>
      <c r="C47" s="63"/>
      <c r="D47" s="8">
        <f>+D45+D38+D33</f>
        <v>384062.94393169426</v>
      </c>
      <c r="E47" s="8">
        <f t="shared" ref="E47:L47" si="0">+E45+E38+E33</f>
        <v>34661.070450651663</v>
      </c>
      <c r="F47" s="8">
        <f t="shared" si="0"/>
        <v>109646.78377613991</v>
      </c>
      <c r="G47" s="8">
        <f t="shared" si="0"/>
        <v>267809.12119997706</v>
      </c>
      <c r="H47" s="8">
        <f t="shared" si="0"/>
        <v>12642.23919083078</v>
      </c>
      <c r="I47" s="8">
        <f t="shared" si="0"/>
        <v>15463.112703715713</v>
      </c>
      <c r="J47" s="8">
        <f t="shared" si="0"/>
        <v>27243.115634526119</v>
      </c>
      <c r="K47" s="8">
        <f t="shared" si="0"/>
        <v>23766.207048584525</v>
      </c>
      <c r="L47" s="8">
        <f t="shared" si="0"/>
        <v>875294.59393612016</v>
      </c>
      <c r="M47" s="8">
        <v>418665.32222951227</v>
      </c>
      <c r="N47" s="8">
        <v>2844.7425960195296</v>
      </c>
      <c r="O47" s="8">
        <v>40179.825960706963</v>
      </c>
      <c r="P47" s="8">
        <v>8329.9964876337053</v>
      </c>
      <c r="Q47" s="8">
        <v>1345314.4812099924</v>
      </c>
    </row>
    <row r="48" spans="2:17" ht="15.75" customHeight="1">
      <c r="B48" s="10" t="s">
        <v>29</v>
      </c>
    </row>
    <row r="49" spans="2:2" ht="15.75" customHeight="1">
      <c r="B49" s="51" t="s">
        <v>89</v>
      </c>
    </row>
    <row r="50" spans="2:2" ht="15.75" customHeight="1">
      <c r="B50" s="51" t="s">
        <v>96</v>
      </c>
    </row>
  </sheetData>
  <mergeCells count="18">
    <mergeCell ref="Q8:Q9"/>
    <mergeCell ref="B31:B32"/>
    <mergeCell ref="C31:C32"/>
    <mergeCell ref="L31:L32"/>
    <mergeCell ref="M31:M32"/>
    <mergeCell ref="N31:N32"/>
    <mergeCell ref="O31:O32"/>
    <mergeCell ref="P31:P32"/>
    <mergeCell ref="Q31:Q32"/>
    <mergeCell ref="B8:B9"/>
    <mergeCell ref="C8:C9"/>
    <mergeCell ref="L8:L9"/>
    <mergeCell ref="M8:M9"/>
    <mergeCell ref="N8:N9"/>
    <mergeCell ref="B24:C24"/>
    <mergeCell ref="B47:C47"/>
    <mergeCell ref="O8:O9"/>
    <mergeCell ref="P8:P9"/>
  </mergeCells>
  <hyperlinks>
    <hyperlink ref="Q2" location="Índice!A1" display="índice" xr:uid="{B2E9E3BC-919D-4836-8C94-98303EACAE2A}"/>
  </hyperlinks>
  <pageMargins left="0.70866141732283472" right="0.70866141732283472" top="1.8503937007874016" bottom="0.74803149606299213" header="0.31496062992125984" footer="0.31496062992125984"/>
  <pageSetup paperSize="9" scale="31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1:Q50"/>
  <sheetViews>
    <sheetView showGridLines="0" zoomScaleNormal="100" workbookViewId="0">
      <selection activeCell="O22" sqref="O22"/>
    </sheetView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1" width="25.5703125" customWidth="1"/>
    <col min="12" max="17" width="20.5703125" customWidth="1"/>
  </cols>
  <sheetData>
    <row r="1" spans="2:17" ht="13.5" customHeight="1"/>
    <row r="2" spans="2:17" ht="23.25" customHeight="1">
      <c r="B2" s="1" t="s">
        <v>61</v>
      </c>
      <c r="Q2" s="44" t="s">
        <v>88</v>
      </c>
    </row>
    <row r="3" spans="2:17" ht="19.899999999999999" customHeight="1">
      <c r="B3" s="46" t="s">
        <v>0</v>
      </c>
      <c r="C3" s="46">
        <v>2020</v>
      </c>
    </row>
    <row r="4" spans="2:17" ht="19.5" customHeight="1">
      <c r="B4" s="2" t="s">
        <v>1</v>
      </c>
    </row>
    <row r="5" spans="2:17" ht="11.1" customHeight="1"/>
    <row r="6" spans="2:17" ht="19.5" customHeight="1">
      <c r="B6" s="46" t="s">
        <v>4</v>
      </c>
    </row>
    <row r="7" spans="2:17" ht="11.1" customHeight="1"/>
    <row r="8" spans="2:17" ht="15.6" customHeight="1">
      <c r="B8" s="64" t="s">
        <v>2</v>
      </c>
      <c r="C8" s="64" t="s">
        <v>3</v>
      </c>
      <c r="D8" s="3" t="s">
        <v>30</v>
      </c>
      <c r="E8" s="3" t="s">
        <v>32</v>
      </c>
      <c r="F8" s="3" t="s">
        <v>34</v>
      </c>
      <c r="G8" s="3" t="s">
        <v>36</v>
      </c>
      <c r="H8" s="3" t="s">
        <v>38</v>
      </c>
      <c r="I8" s="3" t="s">
        <v>40</v>
      </c>
      <c r="J8" s="3" t="s">
        <v>42</v>
      </c>
      <c r="K8" s="3" t="s">
        <v>94</v>
      </c>
      <c r="L8" s="65" t="s">
        <v>46</v>
      </c>
      <c r="M8" s="65" t="s">
        <v>44</v>
      </c>
      <c r="N8" s="65" t="s">
        <v>10</v>
      </c>
      <c r="O8" s="67" t="s">
        <v>6</v>
      </c>
      <c r="P8" s="65" t="s">
        <v>7</v>
      </c>
      <c r="Q8" s="67" t="s">
        <v>8</v>
      </c>
    </row>
    <row r="9" spans="2:17" ht="79.900000000000006" customHeight="1">
      <c r="B9" s="64"/>
      <c r="C9" s="64"/>
      <c r="D9" s="3" t="s">
        <v>31</v>
      </c>
      <c r="E9" s="3" t="s">
        <v>33</v>
      </c>
      <c r="F9" s="3" t="s">
        <v>35</v>
      </c>
      <c r="G9" s="3" t="s">
        <v>37</v>
      </c>
      <c r="H9" s="3" t="s">
        <v>39</v>
      </c>
      <c r="I9" s="3" t="s">
        <v>41</v>
      </c>
      <c r="J9" s="3" t="s">
        <v>43</v>
      </c>
      <c r="K9" s="3" t="s">
        <v>91</v>
      </c>
      <c r="L9" s="66"/>
      <c r="M9" s="66"/>
      <c r="N9" s="66"/>
      <c r="O9" s="68"/>
      <c r="P9" s="66"/>
      <c r="Q9" s="68"/>
    </row>
    <row r="10" spans="2:17" ht="20.25" customHeight="1">
      <c r="B10" s="12"/>
      <c r="C10" s="12" t="s">
        <v>12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>
        <v>488811.19750401843</v>
      </c>
      <c r="Q10" s="5">
        <v>488811.19750401843</v>
      </c>
    </row>
    <row r="11" spans="2:17" ht="20.25" customHeight="1">
      <c r="B11" s="6" t="s">
        <v>13</v>
      </c>
      <c r="C11" s="50" t="s">
        <v>14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7">
        <v>16245.217436792051</v>
      </c>
      <c r="Q11" s="7">
        <v>16245.217436792051</v>
      </c>
    </row>
    <row r="12" spans="2:17" ht="20.25" customHeight="1">
      <c r="B12" s="6" t="s">
        <v>15</v>
      </c>
      <c r="C12" s="50" t="s">
        <v>16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7">
        <v>378604.2779672264</v>
      </c>
      <c r="Q12" s="7">
        <v>378604.2779672264</v>
      </c>
    </row>
    <row r="13" spans="2:17" ht="20.25" customHeight="1">
      <c r="B13" s="6" t="s">
        <v>17</v>
      </c>
      <c r="C13" s="50" t="s">
        <v>18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7">
        <v>53334.405599999998</v>
      </c>
      <c r="Q13" s="7">
        <v>53334.405599999998</v>
      </c>
    </row>
    <row r="14" spans="2:17" ht="20.25" customHeight="1">
      <c r="B14" s="6" t="s">
        <v>19</v>
      </c>
      <c r="C14" s="50" t="s">
        <v>20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7">
        <v>40627.296500000004</v>
      </c>
      <c r="Q14" s="7">
        <v>40627.296500000004</v>
      </c>
    </row>
    <row r="15" spans="2:17" ht="20.25" customHeight="1">
      <c r="B15" s="12"/>
      <c r="C15" s="12" t="s">
        <v>21</v>
      </c>
      <c r="D15" s="5">
        <v>378286.60556909291</v>
      </c>
      <c r="E15" s="5">
        <v>23045.966720036682</v>
      </c>
      <c r="F15" s="5">
        <v>317.67239813349522</v>
      </c>
      <c r="G15" s="5">
        <v>134451.06919999997</v>
      </c>
      <c r="H15" s="5">
        <v>0</v>
      </c>
      <c r="I15" s="5">
        <v>0</v>
      </c>
      <c r="J15" s="5">
        <v>0</v>
      </c>
      <c r="K15" s="5">
        <v>0</v>
      </c>
      <c r="L15" s="5">
        <v>536101.31388726307</v>
      </c>
      <c r="M15" s="5"/>
      <c r="N15" s="5"/>
      <c r="O15" s="5">
        <v>246490.44678854194</v>
      </c>
      <c r="P15" s="5"/>
      <c r="Q15" s="5">
        <v>782591.76067580504</v>
      </c>
    </row>
    <row r="16" spans="2:17" ht="20.25" customHeight="1">
      <c r="B16" s="6" t="s">
        <v>13</v>
      </c>
      <c r="C16" s="50" t="s">
        <v>14</v>
      </c>
      <c r="D16" s="7">
        <v>0</v>
      </c>
      <c r="E16" s="7">
        <v>16245.217436792051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16245.217436792051</v>
      </c>
      <c r="M16" s="9"/>
      <c r="N16" s="9"/>
      <c r="O16" s="7">
        <v>44985.692230543093</v>
      </c>
      <c r="P16" s="9"/>
      <c r="Q16" s="7">
        <v>61230.909667335145</v>
      </c>
    </row>
    <row r="17" spans="2:17" ht="20.25" customHeight="1">
      <c r="B17" s="6" t="s">
        <v>15</v>
      </c>
      <c r="C17" s="50" t="s">
        <v>16</v>
      </c>
      <c r="D17" s="7">
        <v>378286.60556909291</v>
      </c>
      <c r="E17" s="7">
        <v>0</v>
      </c>
      <c r="F17" s="7">
        <v>317.67239813349522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378604.2779672264</v>
      </c>
      <c r="M17" s="9"/>
      <c r="N17" s="9"/>
      <c r="O17" s="7">
        <v>0</v>
      </c>
      <c r="P17" s="9"/>
      <c r="Q17" s="7">
        <v>378604.2779672264</v>
      </c>
    </row>
    <row r="18" spans="2:17" ht="20.25" customHeight="1">
      <c r="B18" s="6" t="s">
        <v>17</v>
      </c>
      <c r="C18" s="50" t="s">
        <v>18</v>
      </c>
      <c r="D18" s="7">
        <v>0</v>
      </c>
      <c r="E18" s="7">
        <v>0</v>
      </c>
      <c r="F18" s="7">
        <v>0</v>
      </c>
      <c r="G18" s="7">
        <v>53334.405599999998</v>
      </c>
      <c r="H18" s="7">
        <v>0</v>
      </c>
      <c r="I18" s="7">
        <v>0</v>
      </c>
      <c r="J18" s="7">
        <v>0</v>
      </c>
      <c r="K18" s="7">
        <v>0</v>
      </c>
      <c r="L18" s="7">
        <v>53334.405599999998</v>
      </c>
      <c r="M18" s="9"/>
      <c r="N18" s="9"/>
      <c r="O18" s="7">
        <v>0</v>
      </c>
      <c r="P18" s="9"/>
      <c r="Q18" s="7">
        <v>53334.405599999998</v>
      </c>
    </row>
    <row r="19" spans="2:17" ht="20.25" customHeight="1">
      <c r="B19" s="6" t="s">
        <v>19</v>
      </c>
      <c r="C19" s="50" t="s">
        <v>20</v>
      </c>
      <c r="D19" s="7">
        <v>0</v>
      </c>
      <c r="E19" s="7">
        <v>0</v>
      </c>
      <c r="F19" s="7">
        <v>0</v>
      </c>
      <c r="G19" s="7">
        <v>40627.296500000004</v>
      </c>
      <c r="H19" s="7">
        <v>0</v>
      </c>
      <c r="I19" s="7">
        <v>0</v>
      </c>
      <c r="J19" s="7">
        <v>0</v>
      </c>
      <c r="K19" s="7">
        <v>0</v>
      </c>
      <c r="L19" s="7">
        <v>40627.296500000004</v>
      </c>
      <c r="M19" s="9"/>
      <c r="N19" s="9"/>
      <c r="O19" s="7">
        <v>0</v>
      </c>
      <c r="P19" s="9"/>
      <c r="Q19" s="7">
        <v>40627.296500000004</v>
      </c>
    </row>
    <row r="20" spans="2:17" ht="20.25" customHeight="1">
      <c r="B20" s="6" t="s">
        <v>22</v>
      </c>
      <c r="C20" s="50" t="s">
        <v>23</v>
      </c>
      <c r="D20" s="7">
        <v>0</v>
      </c>
      <c r="E20" s="7">
        <v>2106.2357380529802</v>
      </c>
      <c r="F20" s="7">
        <v>0</v>
      </c>
      <c r="G20" s="7">
        <v>40489.367099999989</v>
      </c>
      <c r="H20" s="7">
        <v>0</v>
      </c>
      <c r="I20" s="7">
        <v>0</v>
      </c>
      <c r="J20" s="7">
        <v>0</v>
      </c>
      <c r="K20" s="7">
        <v>0</v>
      </c>
      <c r="L20" s="7">
        <v>42595.602838052968</v>
      </c>
      <c r="M20" s="9"/>
      <c r="N20" s="9"/>
      <c r="O20" s="7">
        <v>197151.66641872542</v>
      </c>
      <c r="P20" s="9"/>
      <c r="Q20" s="7">
        <v>239747.26925677838</v>
      </c>
    </row>
    <row r="21" spans="2:17" ht="20.25" customHeight="1">
      <c r="B21" s="6" t="s">
        <v>24</v>
      </c>
      <c r="C21" s="50" t="s">
        <v>25</v>
      </c>
      <c r="D21" s="7">
        <v>0</v>
      </c>
      <c r="E21" s="7">
        <v>4694.5135451916485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4694.5135451916485</v>
      </c>
      <c r="M21" s="9"/>
      <c r="N21" s="9"/>
      <c r="O21" s="7">
        <v>4353.0881392734227</v>
      </c>
      <c r="P21" s="9"/>
      <c r="Q21" s="7">
        <v>9047.6016844650712</v>
      </c>
    </row>
    <row r="22" spans="2:17" ht="20.25" customHeight="1">
      <c r="B22" s="12"/>
      <c r="C22" s="12" t="s">
        <v>26</v>
      </c>
      <c r="D22" s="5">
        <v>0</v>
      </c>
      <c r="E22" s="5">
        <v>1720.9819709544595</v>
      </c>
      <c r="F22" s="5">
        <v>0</v>
      </c>
      <c r="G22" s="5">
        <v>5599.1550999999999</v>
      </c>
      <c r="H22" s="5">
        <v>0</v>
      </c>
      <c r="I22" s="5">
        <v>0</v>
      </c>
      <c r="J22" s="5">
        <v>0</v>
      </c>
      <c r="K22" s="5">
        <v>0</v>
      </c>
      <c r="L22" s="5">
        <v>7320.137070954459</v>
      </c>
      <c r="M22" s="5"/>
      <c r="N22" s="5"/>
      <c r="O22" s="5"/>
      <c r="P22" s="5"/>
      <c r="Q22" s="5">
        <v>7320.137070954459</v>
      </c>
    </row>
    <row r="23" spans="2:17" ht="20.25" customHeight="1">
      <c r="B23" s="6" t="s">
        <v>27</v>
      </c>
      <c r="C23" s="50" t="s">
        <v>90</v>
      </c>
      <c r="D23" s="7">
        <v>0</v>
      </c>
      <c r="E23" s="7">
        <v>1720.9819709544595</v>
      </c>
      <c r="F23" s="7">
        <v>0</v>
      </c>
      <c r="G23" s="7">
        <v>5599.1550999999999</v>
      </c>
      <c r="H23" s="7">
        <v>0</v>
      </c>
      <c r="I23" s="7">
        <v>0</v>
      </c>
      <c r="J23" s="7">
        <v>0</v>
      </c>
      <c r="K23" s="7">
        <v>0</v>
      </c>
      <c r="L23" s="7">
        <v>7320.137070954459</v>
      </c>
      <c r="M23" s="9"/>
      <c r="N23" s="9"/>
      <c r="O23" s="9"/>
      <c r="P23" s="9"/>
      <c r="Q23" s="7">
        <v>7320.137070954459</v>
      </c>
    </row>
    <row r="24" spans="2:17" ht="20.25" customHeight="1">
      <c r="B24" s="62" t="s">
        <v>8</v>
      </c>
      <c r="C24" s="63"/>
      <c r="D24" s="8">
        <v>378286.60556909291</v>
      </c>
      <c r="E24" s="8">
        <v>24766.948690991143</v>
      </c>
      <c r="F24" s="8">
        <v>317.67239813349522</v>
      </c>
      <c r="G24" s="8">
        <v>140050.22429999997</v>
      </c>
      <c r="H24" s="8">
        <v>0</v>
      </c>
      <c r="I24" s="8">
        <v>0</v>
      </c>
      <c r="J24" s="8">
        <v>0</v>
      </c>
      <c r="K24" s="8">
        <v>0</v>
      </c>
      <c r="L24" s="8">
        <v>543421.45095821749</v>
      </c>
      <c r="M24" s="8"/>
      <c r="N24" s="8"/>
      <c r="O24" s="8">
        <v>246490.44678854194</v>
      </c>
      <c r="P24" s="8">
        <v>488811.19750401843</v>
      </c>
      <c r="Q24" s="8">
        <v>1278723.0952507781</v>
      </c>
    </row>
    <row r="25" spans="2:17" ht="15.75" customHeight="1">
      <c r="B25" s="10" t="s">
        <v>29</v>
      </c>
    </row>
    <row r="26" spans="2:17" ht="15.75" customHeight="1">
      <c r="B26" s="51" t="s">
        <v>89</v>
      </c>
    </row>
    <row r="27" spans="2:17" ht="15.75" customHeight="1">
      <c r="B27" s="51" t="s">
        <v>96</v>
      </c>
    </row>
    <row r="28" spans="2:17" ht="15.75" customHeight="1"/>
    <row r="29" spans="2:17" ht="19.5" customHeight="1">
      <c r="B29" s="46" t="s">
        <v>5</v>
      </c>
    </row>
    <row r="30" spans="2:17" ht="11.1" customHeight="1"/>
    <row r="31" spans="2:17" ht="15.6" customHeight="1">
      <c r="B31" s="64" t="s">
        <v>2</v>
      </c>
      <c r="C31" s="64" t="s">
        <v>3</v>
      </c>
      <c r="D31" s="3" t="s">
        <v>30</v>
      </c>
      <c r="E31" s="3" t="s">
        <v>32</v>
      </c>
      <c r="F31" s="3" t="s">
        <v>34</v>
      </c>
      <c r="G31" s="3" t="s">
        <v>36</v>
      </c>
      <c r="H31" s="3" t="s">
        <v>38</v>
      </c>
      <c r="I31" s="3" t="s">
        <v>40</v>
      </c>
      <c r="J31" s="3" t="s">
        <v>42</v>
      </c>
      <c r="K31" s="45" t="s">
        <v>94</v>
      </c>
      <c r="L31" s="65" t="s">
        <v>46</v>
      </c>
      <c r="M31" s="65" t="s">
        <v>9</v>
      </c>
      <c r="N31" s="65" t="s">
        <v>10</v>
      </c>
      <c r="O31" s="67" t="s">
        <v>6</v>
      </c>
      <c r="P31" s="65" t="s">
        <v>7</v>
      </c>
      <c r="Q31" s="67" t="s">
        <v>8</v>
      </c>
    </row>
    <row r="32" spans="2:17" ht="79.900000000000006" customHeight="1">
      <c r="B32" s="64"/>
      <c r="C32" s="64"/>
      <c r="D32" s="3" t="s">
        <v>31</v>
      </c>
      <c r="E32" s="3" t="s">
        <v>33</v>
      </c>
      <c r="F32" s="3" t="s">
        <v>35</v>
      </c>
      <c r="G32" s="3" t="s">
        <v>37</v>
      </c>
      <c r="H32" s="3" t="s">
        <v>39</v>
      </c>
      <c r="I32" s="3" t="s">
        <v>41</v>
      </c>
      <c r="J32" s="3" t="s">
        <v>43</v>
      </c>
      <c r="K32" s="3" t="s">
        <v>91</v>
      </c>
      <c r="L32" s="66"/>
      <c r="M32" s="66"/>
      <c r="N32" s="66"/>
      <c r="O32" s="68"/>
      <c r="P32" s="66"/>
      <c r="Q32" s="68"/>
    </row>
    <row r="33" spans="2:17" ht="20.25" customHeight="1">
      <c r="B33" s="12"/>
      <c r="C33" s="12" t="s">
        <v>12</v>
      </c>
      <c r="D33" s="5">
        <v>378604.27796722652</v>
      </c>
      <c r="E33" s="5">
        <v>16245.217436792051</v>
      </c>
      <c r="F33" s="5">
        <v>0</v>
      </c>
      <c r="G33" s="5">
        <v>93961.702099999995</v>
      </c>
      <c r="H33" s="5">
        <v>0</v>
      </c>
      <c r="I33" s="5">
        <v>0</v>
      </c>
      <c r="J33" s="5">
        <v>0</v>
      </c>
      <c r="K33" s="5">
        <v>0</v>
      </c>
      <c r="L33" s="5">
        <v>488811.19750401855</v>
      </c>
      <c r="M33" s="5"/>
      <c r="N33" s="5"/>
      <c r="O33" s="5"/>
      <c r="P33" s="5"/>
      <c r="Q33" s="5">
        <v>488811.19750401855</v>
      </c>
    </row>
    <row r="34" spans="2:17" ht="20.25" customHeight="1">
      <c r="B34" s="6" t="s">
        <v>13</v>
      </c>
      <c r="C34" s="50" t="s">
        <v>14</v>
      </c>
      <c r="D34" s="18">
        <v>0</v>
      </c>
      <c r="E34" s="18">
        <v>16245.217436792051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7">
        <v>16245.217436792051</v>
      </c>
      <c r="M34" s="9"/>
      <c r="N34" s="9"/>
      <c r="O34" s="9"/>
      <c r="P34" s="9"/>
      <c r="Q34" s="7">
        <v>16245.217436792051</v>
      </c>
    </row>
    <row r="35" spans="2:17" ht="20.25" customHeight="1">
      <c r="B35" s="6" t="s">
        <v>15</v>
      </c>
      <c r="C35" s="50" t="s">
        <v>16</v>
      </c>
      <c r="D35" s="18">
        <v>378604.27796722652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7">
        <v>378604.27796722652</v>
      </c>
      <c r="M35" s="9"/>
      <c r="N35" s="9"/>
      <c r="O35" s="9"/>
      <c r="P35" s="9"/>
      <c r="Q35" s="7">
        <v>378604.27796722652</v>
      </c>
    </row>
    <row r="36" spans="2:17" ht="20.25" customHeight="1">
      <c r="B36" s="6" t="s">
        <v>17</v>
      </c>
      <c r="C36" s="50" t="s">
        <v>18</v>
      </c>
      <c r="D36" s="18">
        <v>0</v>
      </c>
      <c r="E36" s="18">
        <v>0</v>
      </c>
      <c r="F36" s="18">
        <v>0</v>
      </c>
      <c r="G36" s="18">
        <v>53334.405599999998</v>
      </c>
      <c r="H36" s="18">
        <v>0</v>
      </c>
      <c r="I36" s="18">
        <v>0</v>
      </c>
      <c r="J36" s="18">
        <v>0</v>
      </c>
      <c r="K36" s="18">
        <v>0</v>
      </c>
      <c r="L36" s="7">
        <v>53334.405599999998</v>
      </c>
      <c r="M36" s="9"/>
      <c r="N36" s="9"/>
      <c r="O36" s="9"/>
      <c r="P36" s="9"/>
      <c r="Q36" s="7">
        <v>53334.405599999998</v>
      </c>
    </row>
    <row r="37" spans="2:17" ht="20.25" customHeight="1">
      <c r="B37" s="6" t="s">
        <v>19</v>
      </c>
      <c r="C37" s="50" t="s">
        <v>20</v>
      </c>
      <c r="D37" s="18">
        <v>0</v>
      </c>
      <c r="E37" s="18">
        <v>0</v>
      </c>
      <c r="F37" s="18">
        <v>0</v>
      </c>
      <c r="G37" s="18">
        <v>40627.296500000004</v>
      </c>
      <c r="H37" s="18">
        <v>0</v>
      </c>
      <c r="I37" s="18">
        <v>0</v>
      </c>
      <c r="J37" s="18">
        <v>0</v>
      </c>
      <c r="K37" s="18">
        <v>0</v>
      </c>
      <c r="L37" s="7">
        <v>40627.296500000004</v>
      </c>
      <c r="M37" s="9"/>
      <c r="N37" s="9"/>
      <c r="O37" s="9"/>
      <c r="P37" s="9"/>
      <c r="Q37" s="7">
        <v>40627.296500000004</v>
      </c>
    </row>
    <row r="38" spans="2:17" ht="20.25" customHeight="1">
      <c r="B38" s="12"/>
      <c r="C38" s="12" t="s">
        <v>21</v>
      </c>
      <c r="D38" s="5">
        <v>11792.04719514938</v>
      </c>
      <c r="E38" s="5">
        <v>10940.003682253398</v>
      </c>
      <c r="F38" s="5">
        <v>115141.52500175068</v>
      </c>
      <c r="G38" s="5">
        <v>140438.0144062847</v>
      </c>
      <c r="H38" s="5">
        <v>7055.251815257112</v>
      </c>
      <c r="I38" s="5">
        <v>15243.374464109747</v>
      </c>
      <c r="J38" s="5">
        <v>23129.868796791601</v>
      </c>
      <c r="K38" s="5">
        <v>22400.806092135001</v>
      </c>
      <c r="L38" s="5">
        <v>346140.89145373163</v>
      </c>
      <c r="M38" s="5">
        <v>418000.80864382081</v>
      </c>
      <c r="N38" s="5">
        <v>-8501.1462499262598</v>
      </c>
      <c r="O38" s="5">
        <v>26951.2068281789</v>
      </c>
      <c r="P38" s="5"/>
      <c r="Q38" s="5">
        <v>782591.76067580516</v>
      </c>
    </row>
    <row r="39" spans="2:17" ht="20.25" customHeight="1">
      <c r="B39" s="6" t="s">
        <v>13</v>
      </c>
      <c r="C39" s="50" t="s">
        <v>14</v>
      </c>
      <c r="D39" s="7">
        <v>286.70874085526447</v>
      </c>
      <c r="E39" s="7">
        <v>7975.5951676337318</v>
      </c>
      <c r="F39" s="7">
        <v>19294.371602964336</v>
      </c>
      <c r="G39" s="7">
        <v>30050.183007295949</v>
      </c>
      <c r="H39" s="7">
        <v>0</v>
      </c>
      <c r="I39" s="7">
        <v>0</v>
      </c>
      <c r="J39" s="7">
        <v>0</v>
      </c>
      <c r="K39" s="7">
        <v>5.6289204355834963</v>
      </c>
      <c r="L39" s="7">
        <v>57612.487439184872</v>
      </c>
      <c r="M39" s="7">
        <v>0</v>
      </c>
      <c r="N39" s="7">
        <v>-4345.532955882738</v>
      </c>
      <c r="O39" s="7">
        <v>7963.9551840330278</v>
      </c>
      <c r="P39" s="9"/>
      <c r="Q39" s="7">
        <v>61230.90966733516</v>
      </c>
    </row>
    <row r="40" spans="2:17" ht="20.25" customHeight="1">
      <c r="B40" s="6" t="s">
        <v>15</v>
      </c>
      <c r="C40" s="50" t="s">
        <v>16</v>
      </c>
      <c r="D40" s="7">
        <v>453.16912389176628</v>
      </c>
      <c r="E40" s="7">
        <v>0</v>
      </c>
      <c r="F40" s="7">
        <v>53105.378346864934</v>
      </c>
      <c r="G40" s="7">
        <v>5819.6986652089017</v>
      </c>
      <c r="H40" s="7">
        <v>0</v>
      </c>
      <c r="I40" s="7">
        <v>0</v>
      </c>
      <c r="J40" s="7">
        <v>0</v>
      </c>
      <c r="K40" s="7">
        <v>1067.2033707814019</v>
      </c>
      <c r="L40" s="7">
        <v>60445.449506747005</v>
      </c>
      <c r="M40" s="7">
        <v>318158.82846047945</v>
      </c>
      <c r="N40" s="7">
        <v>0</v>
      </c>
      <c r="O40" s="7">
        <v>0</v>
      </c>
      <c r="P40" s="9"/>
      <c r="Q40" s="7">
        <v>378604.27796722646</v>
      </c>
    </row>
    <row r="41" spans="2:17" ht="20.25" customHeight="1">
      <c r="B41" s="6" t="s">
        <v>17</v>
      </c>
      <c r="C41" s="50" t="s">
        <v>18</v>
      </c>
      <c r="D41" s="7">
        <v>0</v>
      </c>
      <c r="E41" s="7">
        <v>0</v>
      </c>
      <c r="F41" s="7">
        <v>0</v>
      </c>
      <c r="G41" s="7">
        <v>53334.405599999998</v>
      </c>
      <c r="H41" s="7">
        <v>0</v>
      </c>
      <c r="I41" s="7">
        <v>0</v>
      </c>
      <c r="J41" s="7">
        <v>0</v>
      </c>
      <c r="K41" s="7">
        <v>0</v>
      </c>
      <c r="L41" s="7">
        <v>53334.405599999998</v>
      </c>
      <c r="M41" s="7">
        <v>0</v>
      </c>
      <c r="N41" s="7">
        <v>0</v>
      </c>
      <c r="O41" s="7">
        <v>0</v>
      </c>
      <c r="P41" s="9"/>
      <c r="Q41" s="7">
        <v>53334.405599999998</v>
      </c>
    </row>
    <row r="42" spans="2:17" ht="20.25" customHeight="1">
      <c r="B42" s="6" t="s">
        <v>19</v>
      </c>
      <c r="C42" s="50" t="s">
        <v>20</v>
      </c>
      <c r="D42" s="7">
        <v>0</v>
      </c>
      <c r="E42" s="7">
        <v>0</v>
      </c>
      <c r="F42" s="7">
        <v>0</v>
      </c>
      <c r="G42" s="7">
        <v>40627.296500000004</v>
      </c>
      <c r="H42" s="7">
        <v>0</v>
      </c>
      <c r="I42" s="7">
        <v>0</v>
      </c>
      <c r="J42" s="7">
        <v>0</v>
      </c>
      <c r="K42" s="7">
        <v>0</v>
      </c>
      <c r="L42" s="7">
        <v>40627.296500000004</v>
      </c>
      <c r="M42" s="7">
        <v>0</v>
      </c>
      <c r="N42" s="7">
        <v>0</v>
      </c>
      <c r="O42" s="7">
        <v>0</v>
      </c>
      <c r="P42" s="9"/>
      <c r="Q42" s="7">
        <v>40627.296500000004</v>
      </c>
    </row>
    <row r="43" spans="2:17" ht="20.25" customHeight="1">
      <c r="B43" s="6" t="s">
        <v>22</v>
      </c>
      <c r="C43" s="50" t="s">
        <v>23</v>
      </c>
      <c r="D43" s="7">
        <v>10724.018852799078</v>
      </c>
      <c r="E43" s="7">
        <v>2837.3650904940905</v>
      </c>
      <c r="F43" s="7">
        <v>42284.069153862118</v>
      </c>
      <c r="G43" s="7">
        <v>10557.330717009909</v>
      </c>
      <c r="H43" s="7">
        <v>5241.8716436942368</v>
      </c>
      <c r="I43" s="7">
        <v>14678.419541140795</v>
      </c>
      <c r="J43" s="7">
        <v>22775.785999230535</v>
      </c>
      <c r="K43" s="7">
        <v>21119.048166339937</v>
      </c>
      <c r="L43" s="7">
        <v>130217.90916457071</v>
      </c>
      <c r="M43" s="7">
        <v>99713.477113240151</v>
      </c>
      <c r="N43" s="7">
        <v>-4220.5853578771294</v>
      </c>
      <c r="O43" s="7">
        <v>14036.468336844684</v>
      </c>
      <c r="P43" s="9"/>
      <c r="Q43" s="7">
        <v>239747.26925677838</v>
      </c>
    </row>
    <row r="44" spans="2:17" ht="20.25" customHeight="1">
      <c r="B44" s="6" t="s">
        <v>24</v>
      </c>
      <c r="C44" s="50" t="s">
        <v>25</v>
      </c>
      <c r="D44" s="7">
        <v>328.15047760327195</v>
      </c>
      <c r="E44" s="7">
        <v>127.04342412557598</v>
      </c>
      <c r="F44" s="7">
        <v>457.70589805928307</v>
      </c>
      <c r="G44" s="7">
        <v>49.099916769950582</v>
      </c>
      <c r="H44" s="7">
        <v>1813.3801715628756</v>
      </c>
      <c r="I44" s="7">
        <v>564.95492296895293</v>
      </c>
      <c r="J44" s="7">
        <v>354.08279756106782</v>
      </c>
      <c r="K44" s="7">
        <v>208.92563457807739</v>
      </c>
      <c r="L44" s="7">
        <v>3903.3432432290551</v>
      </c>
      <c r="M44" s="7">
        <v>128.50307010121622</v>
      </c>
      <c r="N44" s="7">
        <v>64.972063833607137</v>
      </c>
      <c r="O44" s="7">
        <v>4950.7833073011907</v>
      </c>
      <c r="P44" s="9"/>
      <c r="Q44" s="7">
        <v>9047.6016844650694</v>
      </c>
    </row>
    <row r="45" spans="2:17" ht="20.25" customHeight="1">
      <c r="B45" s="12"/>
      <c r="C45" s="12" t="s">
        <v>26</v>
      </c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>
        <v>7320.137070954459</v>
      </c>
      <c r="Q45" s="5">
        <v>7320.137070954459</v>
      </c>
    </row>
    <row r="46" spans="2:17" ht="20.25" customHeight="1">
      <c r="B46" s="6" t="s">
        <v>27</v>
      </c>
      <c r="C46" s="50" t="s">
        <v>90</v>
      </c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7">
        <v>7320.137070954459</v>
      </c>
      <c r="Q46" s="7">
        <v>7320.137070954459</v>
      </c>
    </row>
    <row r="47" spans="2:17" ht="20.25" customHeight="1">
      <c r="B47" s="62" t="s">
        <v>8</v>
      </c>
      <c r="C47" s="63"/>
      <c r="D47" s="8">
        <f>+D45+D38+D33</f>
        <v>390396.32516237587</v>
      </c>
      <c r="E47" s="8">
        <f t="shared" ref="E47:L47" si="0">+E45+E38+E33</f>
        <v>27185.221119045447</v>
      </c>
      <c r="F47" s="8">
        <f t="shared" si="0"/>
        <v>115141.52500175068</v>
      </c>
      <c r="G47" s="8">
        <f t="shared" si="0"/>
        <v>234399.71650628469</v>
      </c>
      <c r="H47" s="8">
        <f t="shared" si="0"/>
        <v>7055.251815257112</v>
      </c>
      <c r="I47" s="8">
        <f t="shared" si="0"/>
        <v>15243.374464109747</v>
      </c>
      <c r="J47" s="8">
        <f t="shared" si="0"/>
        <v>23129.868796791601</v>
      </c>
      <c r="K47" s="8">
        <f t="shared" si="0"/>
        <v>22400.806092135001</v>
      </c>
      <c r="L47" s="8">
        <f t="shared" si="0"/>
        <v>834952.08895775024</v>
      </c>
      <c r="M47" s="8">
        <v>418000.80864382081</v>
      </c>
      <c r="N47" s="8">
        <v>-8501.1462499262598</v>
      </c>
      <c r="O47" s="8">
        <v>26951.2068281789</v>
      </c>
      <c r="P47" s="8">
        <v>7320.137070954459</v>
      </c>
      <c r="Q47" s="8">
        <v>1278723.0952507781</v>
      </c>
    </row>
    <row r="48" spans="2:17" ht="15.75" customHeight="1">
      <c r="B48" s="10" t="s">
        <v>29</v>
      </c>
    </row>
    <row r="49" spans="2:2" ht="15.75" customHeight="1">
      <c r="B49" s="51" t="s">
        <v>89</v>
      </c>
    </row>
    <row r="50" spans="2:2" ht="15.75" customHeight="1">
      <c r="B50" s="51" t="s">
        <v>96</v>
      </c>
    </row>
  </sheetData>
  <mergeCells count="18">
    <mergeCell ref="Q8:Q9"/>
    <mergeCell ref="B31:B32"/>
    <mergeCell ref="C31:C32"/>
    <mergeCell ref="L31:L32"/>
    <mergeCell ref="M31:M32"/>
    <mergeCell ref="N31:N32"/>
    <mergeCell ref="O31:O32"/>
    <mergeCell ref="P31:P32"/>
    <mergeCell ref="Q31:Q32"/>
    <mergeCell ref="B8:B9"/>
    <mergeCell ref="C8:C9"/>
    <mergeCell ref="L8:L9"/>
    <mergeCell ref="M8:M9"/>
    <mergeCell ref="N8:N9"/>
    <mergeCell ref="B24:C24"/>
    <mergeCell ref="B47:C47"/>
    <mergeCell ref="O8:O9"/>
    <mergeCell ref="P8:P9"/>
  </mergeCells>
  <hyperlinks>
    <hyperlink ref="Q2" location="Índice!A1" display="índice" xr:uid="{E73223A2-D953-4C39-ABD1-BA916BEEEFA6}"/>
  </hyperlinks>
  <pageMargins left="0.70866141732283472" right="0.70866141732283472" top="1.8503937007874016" bottom="0.74803149606299213" header="0.31496062992125984" footer="0.31496062992125984"/>
  <pageSetup paperSize="9" scale="31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1:Q50"/>
  <sheetViews>
    <sheetView showGridLines="0" zoomScaleNormal="100" workbookViewId="0">
      <selection activeCell="O22" sqref="O22"/>
    </sheetView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1" width="25.5703125" customWidth="1"/>
    <col min="12" max="17" width="20.5703125" customWidth="1"/>
  </cols>
  <sheetData>
    <row r="1" spans="2:17" ht="13.5" customHeight="1"/>
    <row r="2" spans="2:17" ht="23.25" customHeight="1">
      <c r="B2" s="1" t="s">
        <v>61</v>
      </c>
      <c r="Q2" s="44" t="s">
        <v>88</v>
      </c>
    </row>
    <row r="3" spans="2:17" ht="19.899999999999999" customHeight="1">
      <c r="B3" s="46" t="s">
        <v>0</v>
      </c>
      <c r="C3" s="46">
        <v>2021</v>
      </c>
    </row>
    <row r="4" spans="2:17" ht="19.5" customHeight="1">
      <c r="B4" s="2" t="s">
        <v>1</v>
      </c>
    </row>
    <row r="5" spans="2:17" ht="11.1" customHeight="1"/>
    <row r="6" spans="2:17" ht="19.5" customHeight="1">
      <c r="B6" s="46" t="s">
        <v>4</v>
      </c>
    </row>
    <row r="7" spans="2:17" ht="11.1" customHeight="1"/>
    <row r="8" spans="2:17" ht="15.6" customHeight="1">
      <c r="B8" s="64" t="s">
        <v>2</v>
      </c>
      <c r="C8" s="64" t="s">
        <v>3</v>
      </c>
      <c r="D8" s="3" t="s">
        <v>30</v>
      </c>
      <c r="E8" s="3" t="s">
        <v>32</v>
      </c>
      <c r="F8" s="3" t="s">
        <v>34</v>
      </c>
      <c r="G8" s="3" t="s">
        <v>36</v>
      </c>
      <c r="H8" s="3" t="s">
        <v>38</v>
      </c>
      <c r="I8" s="3" t="s">
        <v>40</v>
      </c>
      <c r="J8" s="3" t="s">
        <v>42</v>
      </c>
      <c r="K8" s="3" t="s">
        <v>94</v>
      </c>
      <c r="L8" s="65" t="s">
        <v>46</v>
      </c>
      <c r="M8" s="65" t="s">
        <v>44</v>
      </c>
      <c r="N8" s="65" t="s">
        <v>10</v>
      </c>
      <c r="O8" s="67" t="s">
        <v>6</v>
      </c>
      <c r="P8" s="65" t="s">
        <v>7</v>
      </c>
      <c r="Q8" s="67" t="s">
        <v>8</v>
      </c>
    </row>
    <row r="9" spans="2:17" ht="79.900000000000006" customHeight="1">
      <c r="B9" s="64"/>
      <c r="C9" s="64"/>
      <c r="D9" s="3" t="s">
        <v>31</v>
      </c>
      <c r="E9" s="3" t="s">
        <v>33</v>
      </c>
      <c r="F9" s="3" t="s">
        <v>35</v>
      </c>
      <c r="G9" s="3" t="s">
        <v>37</v>
      </c>
      <c r="H9" s="3" t="s">
        <v>39</v>
      </c>
      <c r="I9" s="3" t="s">
        <v>41</v>
      </c>
      <c r="J9" s="3" t="s">
        <v>43</v>
      </c>
      <c r="K9" s="3" t="s">
        <v>91</v>
      </c>
      <c r="L9" s="66"/>
      <c r="M9" s="66"/>
      <c r="N9" s="66"/>
      <c r="O9" s="68"/>
      <c r="P9" s="66"/>
      <c r="Q9" s="68"/>
    </row>
    <row r="10" spans="2:17" ht="20.25" customHeight="1">
      <c r="B10" s="12"/>
      <c r="C10" s="12" t="s">
        <v>12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>
        <v>531559.81202371733</v>
      </c>
      <c r="Q10" s="5">
        <v>531559.81202371733</v>
      </c>
    </row>
    <row r="11" spans="2:17" ht="20.25" customHeight="1">
      <c r="B11" s="6" t="s">
        <v>13</v>
      </c>
      <c r="C11" s="50" t="s">
        <v>14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7">
        <v>15356.442994537851</v>
      </c>
      <c r="Q11" s="7">
        <v>15356.442994537851</v>
      </c>
    </row>
    <row r="12" spans="2:17" ht="20.25" customHeight="1">
      <c r="B12" s="6" t="s">
        <v>15</v>
      </c>
      <c r="C12" s="50" t="s">
        <v>16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7">
        <v>385058.4803291795</v>
      </c>
      <c r="Q12" s="7">
        <v>385058.4803291795</v>
      </c>
    </row>
    <row r="13" spans="2:17" ht="20.25" customHeight="1">
      <c r="B13" s="6" t="s">
        <v>17</v>
      </c>
      <c r="C13" s="50" t="s">
        <v>18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7">
        <v>86957.107999999993</v>
      </c>
      <c r="Q13" s="7">
        <v>86957.107999999993</v>
      </c>
    </row>
    <row r="14" spans="2:17" ht="20.25" customHeight="1">
      <c r="B14" s="6" t="s">
        <v>19</v>
      </c>
      <c r="C14" s="50" t="s">
        <v>20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7">
        <v>44187.780699999996</v>
      </c>
      <c r="Q14" s="7">
        <v>44187.780699999996</v>
      </c>
    </row>
    <row r="15" spans="2:17" ht="20.25" customHeight="1">
      <c r="B15" s="12"/>
      <c r="C15" s="12" t="s">
        <v>21</v>
      </c>
      <c r="D15" s="5">
        <v>384696.11071474536</v>
      </c>
      <c r="E15" s="5">
        <v>23295.008186856907</v>
      </c>
      <c r="F15" s="5">
        <v>362.36961443414185</v>
      </c>
      <c r="G15" s="5">
        <v>176779.35939999999</v>
      </c>
      <c r="H15" s="5">
        <v>0</v>
      </c>
      <c r="I15" s="5">
        <v>0</v>
      </c>
      <c r="J15" s="5">
        <v>0</v>
      </c>
      <c r="K15" s="5">
        <v>0</v>
      </c>
      <c r="L15" s="5">
        <v>585132.84791603638</v>
      </c>
      <c r="M15" s="5"/>
      <c r="N15" s="5"/>
      <c r="O15" s="5">
        <v>295170.19832282962</v>
      </c>
      <c r="P15" s="5"/>
      <c r="Q15" s="5">
        <v>880303.04623886594</v>
      </c>
    </row>
    <row r="16" spans="2:17" ht="20.25" customHeight="1">
      <c r="B16" s="6" t="s">
        <v>13</v>
      </c>
      <c r="C16" s="50" t="s">
        <v>14</v>
      </c>
      <c r="D16" s="7">
        <v>0</v>
      </c>
      <c r="E16" s="7">
        <v>15356.442994537851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15356.442994537851</v>
      </c>
      <c r="M16" s="9"/>
      <c r="N16" s="9"/>
      <c r="O16" s="7">
        <v>57871.186873504354</v>
      </c>
      <c r="P16" s="9"/>
      <c r="Q16" s="7">
        <v>73227.629868042204</v>
      </c>
    </row>
    <row r="17" spans="2:17" ht="20.25" customHeight="1">
      <c r="B17" s="6" t="s">
        <v>15</v>
      </c>
      <c r="C17" s="50" t="s">
        <v>16</v>
      </c>
      <c r="D17" s="7">
        <v>384696.11071474536</v>
      </c>
      <c r="E17" s="7">
        <v>0</v>
      </c>
      <c r="F17" s="7">
        <v>362.36961443414185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385058.4803291795</v>
      </c>
      <c r="M17" s="9"/>
      <c r="N17" s="9"/>
      <c r="O17" s="7">
        <v>0</v>
      </c>
      <c r="P17" s="9"/>
      <c r="Q17" s="7">
        <v>385058.4803291795</v>
      </c>
    </row>
    <row r="18" spans="2:17" ht="20.25" customHeight="1">
      <c r="B18" s="6" t="s">
        <v>17</v>
      </c>
      <c r="C18" s="50" t="s">
        <v>18</v>
      </c>
      <c r="D18" s="7">
        <v>0</v>
      </c>
      <c r="E18" s="7">
        <v>0</v>
      </c>
      <c r="F18" s="7">
        <v>0</v>
      </c>
      <c r="G18" s="7">
        <v>86957.107999999993</v>
      </c>
      <c r="H18" s="7">
        <v>0</v>
      </c>
      <c r="I18" s="7">
        <v>0</v>
      </c>
      <c r="J18" s="7">
        <v>0</v>
      </c>
      <c r="K18" s="7">
        <v>0</v>
      </c>
      <c r="L18" s="7">
        <v>86957.107999999993</v>
      </c>
      <c r="M18" s="9"/>
      <c r="N18" s="9"/>
      <c r="O18" s="7">
        <v>0</v>
      </c>
      <c r="P18" s="9"/>
      <c r="Q18" s="7">
        <v>86957.107999999993</v>
      </c>
    </row>
    <row r="19" spans="2:17" ht="20.25" customHeight="1">
      <c r="B19" s="6" t="s">
        <v>19</v>
      </c>
      <c r="C19" s="50" t="s">
        <v>20</v>
      </c>
      <c r="D19" s="7">
        <v>0</v>
      </c>
      <c r="E19" s="7">
        <v>0</v>
      </c>
      <c r="F19" s="7">
        <v>0</v>
      </c>
      <c r="G19" s="7">
        <v>44187.780699999996</v>
      </c>
      <c r="H19" s="7">
        <v>0</v>
      </c>
      <c r="I19" s="7">
        <v>0</v>
      </c>
      <c r="J19" s="7">
        <v>0</v>
      </c>
      <c r="K19" s="7">
        <v>0</v>
      </c>
      <c r="L19" s="7">
        <v>44187.780699999996</v>
      </c>
      <c r="M19" s="9"/>
      <c r="N19" s="9"/>
      <c r="O19" s="7">
        <v>0</v>
      </c>
      <c r="P19" s="9"/>
      <c r="Q19" s="7">
        <v>44187.780699999996</v>
      </c>
    </row>
    <row r="20" spans="2:17" ht="20.25" customHeight="1">
      <c r="B20" s="6" t="s">
        <v>22</v>
      </c>
      <c r="C20" s="50" t="s">
        <v>23</v>
      </c>
      <c r="D20" s="7">
        <v>0</v>
      </c>
      <c r="E20" s="7">
        <v>2324.0578004764238</v>
      </c>
      <c r="F20" s="7">
        <v>0</v>
      </c>
      <c r="G20" s="7">
        <v>45634.470699999998</v>
      </c>
      <c r="H20" s="7">
        <v>0</v>
      </c>
      <c r="I20" s="7">
        <v>0</v>
      </c>
      <c r="J20" s="7">
        <v>0</v>
      </c>
      <c r="K20" s="7">
        <v>0</v>
      </c>
      <c r="L20" s="7">
        <v>47958.528500476423</v>
      </c>
      <c r="M20" s="9"/>
      <c r="N20" s="9"/>
      <c r="O20" s="7">
        <v>231009.51366462378</v>
      </c>
      <c r="P20" s="9"/>
      <c r="Q20" s="7">
        <v>278968.04216510023</v>
      </c>
    </row>
    <row r="21" spans="2:17" ht="20.25" customHeight="1">
      <c r="B21" s="6" t="s">
        <v>24</v>
      </c>
      <c r="C21" s="50" t="s">
        <v>25</v>
      </c>
      <c r="D21" s="7">
        <v>0</v>
      </c>
      <c r="E21" s="7">
        <v>5614.5073918426306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5614.5073918426306</v>
      </c>
      <c r="M21" s="9"/>
      <c r="N21" s="9"/>
      <c r="O21" s="7">
        <v>6289.4977847014879</v>
      </c>
      <c r="P21" s="9"/>
      <c r="Q21" s="7">
        <v>11904.005176544119</v>
      </c>
    </row>
    <row r="22" spans="2:17" ht="20.25" customHeight="1">
      <c r="B22" s="12"/>
      <c r="C22" s="12" t="s">
        <v>26</v>
      </c>
      <c r="D22" s="5">
        <v>0</v>
      </c>
      <c r="E22" s="5">
        <v>2403.6369443218182</v>
      </c>
      <c r="F22" s="5">
        <v>0</v>
      </c>
      <c r="G22" s="5">
        <v>6160.3429999999989</v>
      </c>
      <c r="H22" s="5">
        <v>0</v>
      </c>
      <c r="I22" s="5">
        <v>0</v>
      </c>
      <c r="J22" s="5">
        <v>0</v>
      </c>
      <c r="K22" s="5">
        <v>0</v>
      </c>
      <c r="L22" s="5">
        <v>8563.979944321818</v>
      </c>
      <c r="M22" s="5"/>
      <c r="N22" s="5"/>
      <c r="O22" s="5"/>
      <c r="P22" s="5"/>
      <c r="Q22" s="5">
        <v>8563.979944321818</v>
      </c>
    </row>
    <row r="23" spans="2:17" ht="20.25" customHeight="1">
      <c r="B23" s="6" t="s">
        <v>27</v>
      </c>
      <c r="C23" s="50" t="s">
        <v>90</v>
      </c>
      <c r="D23" s="7">
        <v>0</v>
      </c>
      <c r="E23" s="7">
        <v>2403.6369443218182</v>
      </c>
      <c r="F23" s="7">
        <v>0</v>
      </c>
      <c r="G23" s="7">
        <v>6160.3429999999989</v>
      </c>
      <c r="H23" s="7">
        <v>0</v>
      </c>
      <c r="I23" s="7">
        <v>0</v>
      </c>
      <c r="J23" s="7">
        <v>0</v>
      </c>
      <c r="K23" s="7">
        <v>0</v>
      </c>
      <c r="L23" s="7">
        <v>8563.979944321818</v>
      </c>
      <c r="M23" s="9"/>
      <c r="N23" s="9"/>
      <c r="O23" s="9"/>
      <c r="P23" s="9"/>
      <c r="Q23" s="7">
        <v>8563.979944321818</v>
      </c>
    </row>
    <row r="24" spans="2:17" ht="20.25" customHeight="1">
      <c r="B24" s="62" t="s">
        <v>8</v>
      </c>
      <c r="C24" s="63"/>
      <c r="D24" s="8">
        <v>384696.11071474536</v>
      </c>
      <c r="E24" s="8">
        <v>25698.645131178724</v>
      </c>
      <c r="F24" s="8">
        <v>362.36961443414185</v>
      </c>
      <c r="G24" s="8">
        <v>182939.70239999998</v>
      </c>
      <c r="H24" s="8">
        <v>0</v>
      </c>
      <c r="I24" s="8">
        <v>0</v>
      </c>
      <c r="J24" s="8">
        <v>0</v>
      </c>
      <c r="K24" s="8">
        <v>0</v>
      </c>
      <c r="L24" s="8">
        <v>593696.82786035817</v>
      </c>
      <c r="M24" s="8"/>
      <c r="N24" s="8"/>
      <c r="O24" s="8">
        <v>295170.19832282962</v>
      </c>
      <c r="P24" s="8">
        <v>531559.81202371733</v>
      </c>
      <c r="Q24" s="8">
        <v>1420426.8382069049</v>
      </c>
    </row>
    <row r="25" spans="2:17" ht="15.75" customHeight="1">
      <c r="B25" s="10" t="s">
        <v>29</v>
      </c>
    </row>
    <row r="26" spans="2:17" ht="15.75" customHeight="1">
      <c r="B26" s="51" t="s">
        <v>89</v>
      </c>
    </row>
    <row r="27" spans="2:17" ht="15.75" customHeight="1">
      <c r="B27" s="51" t="s">
        <v>96</v>
      </c>
    </row>
    <row r="28" spans="2:17" ht="15.75" customHeight="1"/>
    <row r="29" spans="2:17" ht="19.5" customHeight="1">
      <c r="B29" s="46" t="s">
        <v>5</v>
      </c>
    </row>
    <row r="30" spans="2:17" ht="11.1" customHeight="1"/>
    <row r="31" spans="2:17" ht="15.6" customHeight="1">
      <c r="B31" s="64" t="s">
        <v>2</v>
      </c>
      <c r="C31" s="64" t="s">
        <v>3</v>
      </c>
      <c r="D31" s="3" t="s">
        <v>30</v>
      </c>
      <c r="E31" s="3" t="s">
        <v>32</v>
      </c>
      <c r="F31" s="3" t="s">
        <v>34</v>
      </c>
      <c r="G31" s="3" t="s">
        <v>36</v>
      </c>
      <c r="H31" s="3" t="s">
        <v>38</v>
      </c>
      <c r="I31" s="3" t="s">
        <v>40</v>
      </c>
      <c r="J31" s="3" t="s">
        <v>42</v>
      </c>
      <c r="K31" s="45" t="s">
        <v>94</v>
      </c>
      <c r="L31" s="65" t="s">
        <v>46</v>
      </c>
      <c r="M31" s="65" t="s">
        <v>9</v>
      </c>
      <c r="N31" s="65" t="s">
        <v>10</v>
      </c>
      <c r="O31" s="67" t="s">
        <v>6</v>
      </c>
      <c r="P31" s="65" t="s">
        <v>7</v>
      </c>
      <c r="Q31" s="67" t="s">
        <v>8</v>
      </c>
    </row>
    <row r="32" spans="2:17" ht="79.900000000000006" customHeight="1">
      <c r="B32" s="64"/>
      <c r="C32" s="64"/>
      <c r="D32" s="3" t="s">
        <v>31</v>
      </c>
      <c r="E32" s="3" t="s">
        <v>33</v>
      </c>
      <c r="F32" s="3" t="s">
        <v>35</v>
      </c>
      <c r="G32" s="3" t="s">
        <v>37</v>
      </c>
      <c r="H32" s="3" t="s">
        <v>39</v>
      </c>
      <c r="I32" s="3" t="s">
        <v>41</v>
      </c>
      <c r="J32" s="3" t="s">
        <v>43</v>
      </c>
      <c r="K32" s="3" t="s">
        <v>91</v>
      </c>
      <c r="L32" s="66"/>
      <c r="M32" s="66"/>
      <c r="N32" s="66"/>
      <c r="O32" s="68"/>
      <c r="P32" s="66"/>
      <c r="Q32" s="68"/>
    </row>
    <row r="33" spans="2:17" ht="20.25" customHeight="1">
      <c r="B33" s="12"/>
      <c r="C33" s="12" t="s">
        <v>12</v>
      </c>
      <c r="D33" s="5">
        <v>385058.4803291795</v>
      </c>
      <c r="E33" s="5">
        <v>15356.442994537851</v>
      </c>
      <c r="F33" s="5">
        <v>0</v>
      </c>
      <c r="G33" s="5">
        <v>131144.88869999998</v>
      </c>
      <c r="H33" s="5">
        <v>0</v>
      </c>
      <c r="I33" s="5">
        <v>0</v>
      </c>
      <c r="J33" s="5">
        <v>0</v>
      </c>
      <c r="K33" s="5">
        <v>0</v>
      </c>
      <c r="L33" s="5">
        <v>531559.81202371733</v>
      </c>
      <c r="M33" s="5"/>
      <c r="N33" s="5"/>
      <c r="O33" s="5"/>
      <c r="P33" s="5"/>
      <c r="Q33" s="5">
        <v>531559.81202371733</v>
      </c>
    </row>
    <row r="34" spans="2:17" ht="20.25" customHeight="1">
      <c r="B34" s="6" t="s">
        <v>13</v>
      </c>
      <c r="C34" s="50" t="s">
        <v>14</v>
      </c>
      <c r="D34" s="18">
        <v>0</v>
      </c>
      <c r="E34" s="18">
        <v>15356.442994537851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7">
        <v>15356.442994537851</v>
      </c>
      <c r="M34" s="9"/>
      <c r="N34" s="9"/>
      <c r="O34" s="9"/>
      <c r="P34" s="9"/>
      <c r="Q34" s="7">
        <v>15356.442994537851</v>
      </c>
    </row>
    <row r="35" spans="2:17" ht="20.25" customHeight="1">
      <c r="B35" s="6" t="s">
        <v>15</v>
      </c>
      <c r="C35" s="50" t="s">
        <v>16</v>
      </c>
      <c r="D35" s="18">
        <v>385058.4803291795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7">
        <v>385058.4803291795</v>
      </c>
      <c r="M35" s="9"/>
      <c r="N35" s="9"/>
      <c r="O35" s="9"/>
      <c r="P35" s="9"/>
      <c r="Q35" s="7">
        <v>385058.4803291795</v>
      </c>
    </row>
    <row r="36" spans="2:17" ht="20.25" customHeight="1">
      <c r="B36" s="6" t="s">
        <v>17</v>
      </c>
      <c r="C36" s="50" t="s">
        <v>18</v>
      </c>
      <c r="D36" s="18">
        <v>0</v>
      </c>
      <c r="E36" s="18">
        <v>0</v>
      </c>
      <c r="F36" s="18">
        <v>0</v>
      </c>
      <c r="G36" s="18">
        <v>86957.107999999993</v>
      </c>
      <c r="H36" s="18">
        <v>0</v>
      </c>
      <c r="I36" s="18">
        <v>0</v>
      </c>
      <c r="J36" s="18">
        <v>0</v>
      </c>
      <c r="K36" s="18">
        <v>0</v>
      </c>
      <c r="L36" s="7">
        <v>86957.107999999993</v>
      </c>
      <c r="M36" s="9"/>
      <c r="N36" s="9"/>
      <c r="O36" s="9"/>
      <c r="P36" s="9"/>
      <c r="Q36" s="7">
        <v>86957.107999999993</v>
      </c>
    </row>
    <row r="37" spans="2:17" ht="20.25" customHeight="1">
      <c r="B37" s="6" t="s">
        <v>19</v>
      </c>
      <c r="C37" s="50" t="s">
        <v>20</v>
      </c>
      <c r="D37" s="18">
        <v>0</v>
      </c>
      <c r="E37" s="18">
        <v>0</v>
      </c>
      <c r="F37" s="18">
        <v>0</v>
      </c>
      <c r="G37" s="18">
        <v>44187.780699999996</v>
      </c>
      <c r="H37" s="18">
        <v>0</v>
      </c>
      <c r="I37" s="18">
        <v>0</v>
      </c>
      <c r="J37" s="18">
        <v>0</v>
      </c>
      <c r="K37" s="18">
        <v>0</v>
      </c>
      <c r="L37" s="7">
        <v>44187.780699999996</v>
      </c>
      <c r="M37" s="9"/>
      <c r="N37" s="9"/>
      <c r="O37" s="9"/>
      <c r="P37" s="9"/>
      <c r="Q37" s="7">
        <v>44187.780699999996</v>
      </c>
    </row>
    <row r="38" spans="2:17" ht="20.25" customHeight="1">
      <c r="B38" s="12"/>
      <c r="C38" s="12" t="s">
        <v>21</v>
      </c>
      <c r="D38" s="5">
        <v>12850.159891324976</v>
      </c>
      <c r="E38" s="5">
        <v>13357.464468452861</v>
      </c>
      <c r="F38" s="5">
        <v>118524.42681610941</v>
      </c>
      <c r="G38" s="5">
        <v>191306.63944126066</v>
      </c>
      <c r="H38" s="5">
        <v>8681.4075854997427</v>
      </c>
      <c r="I38" s="5">
        <v>17135.904372254077</v>
      </c>
      <c r="J38" s="5">
        <v>25961.496988301806</v>
      </c>
      <c r="K38" s="5">
        <v>24479.249029201383</v>
      </c>
      <c r="L38" s="5">
        <v>412296.74859240494</v>
      </c>
      <c r="M38" s="5">
        <v>443849.33316648385</v>
      </c>
      <c r="N38" s="5">
        <v>-3386.7989995603939</v>
      </c>
      <c r="O38" s="5">
        <v>27543.763479537629</v>
      </c>
      <c r="P38" s="5"/>
      <c r="Q38" s="5">
        <v>880303.04623886594</v>
      </c>
    </row>
    <row r="39" spans="2:17" ht="20.25" customHeight="1">
      <c r="B39" s="6" t="s">
        <v>13</v>
      </c>
      <c r="C39" s="50" t="s">
        <v>14</v>
      </c>
      <c r="D39" s="7">
        <v>346.09634227061463</v>
      </c>
      <c r="E39" s="7">
        <v>9832.9440841523538</v>
      </c>
      <c r="F39" s="7">
        <v>17165.473109954182</v>
      </c>
      <c r="G39" s="7">
        <v>46489.580848273159</v>
      </c>
      <c r="H39" s="7">
        <v>0</v>
      </c>
      <c r="I39" s="7">
        <v>0</v>
      </c>
      <c r="J39" s="7">
        <v>0</v>
      </c>
      <c r="K39" s="7">
        <v>6.4978784913762295</v>
      </c>
      <c r="L39" s="7">
        <v>73840.592263141676</v>
      </c>
      <c r="M39" s="7">
        <v>0</v>
      </c>
      <c r="N39" s="7">
        <v>-6995.4104685103439</v>
      </c>
      <c r="O39" s="7">
        <v>6382.4480734108547</v>
      </c>
      <c r="P39" s="9"/>
      <c r="Q39" s="7">
        <v>73227.62986804219</v>
      </c>
    </row>
    <row r="40" spans="2:17" ht="20.25" customHeight="1">
      <c r="B40" s="6" t="s">
        <v>15</v>
      </c>
      <c r="C40" s="50" t="s">
        <v>16</v>
      </c>
      <c r="D40" s="7">
        <v>474.18695514313413</v>
      </c>
      <c r="E40" s="7">
        <v>0</v>
      </c>
      <c r="F40" s="7">
        <v>54057.971941213604</v>
      </c>
      <c r="G40" s="7">
        <v>5820.1623197327799</v>
      </c>
      <c r="H40" s="7">
        <v>0</v>
      </c>
      <c r="I40" s="7">
        <v>0</v>
      </c>
      <c r="J40" s="7">
        <v>0</v>
      </c>
      <c r="K40" s="7">
        <v>1270.9232355567851</v>
      </c>
      <c r="L40" s="7">
        <v>61623.244451646307</v>
      </c>
      <c r="M40" s="7">
        <v>323435.23587753315</v>
      </c>
      <c r="N40" s="7">
        <v>0</v>
      </c>
      <c r="O40" s="7">
        <v>0</v>
      </c>
      <c r="P40" s="9"/>
      <c r="Q40" s="7">
        <v>385058.48032917944</v>
      </c>
    </row>
    <row r="41" spans="2:17" ht="20.25" customHeight="1">
      <c r="B41" s="6" t="s">
        <v>17</v>
      </c>
      <c r="C41" s="50" t="s">
        <v>18</v>
      </c>
      <c r="D41" s="7">
        <v>0</v>
      </c>
      <c r="E41" s="7">
        <v>0</v>
      </c>
      <c r="F41" s="7">
        <v>0</v>
      </c>
      <c r="G41" s="7">
        <v>86957.107999999993</v>
      </c>
      <c r="H41" s="7">
        <v>0</v>
      </c>
      <c r="I41" s="7">
        <v>0</v>
      </c>
      <c r="J41" s="7">
        <v>0</v>
      </c>
      <c r="K41" s="7">
        <v>0</v>
      </c>
      <c r="L41" s="7">
        <v>86957.107999999993</v>
      </c>
      <c r="M41" s="7">
        <v>0</v>
      </c>
      <c r="N41" s="7">
        <v>0</v>
      </c>
      <c r="O41" s="7">
        <v>0</v>
      </c>
      <c r="P41" s="9"/>
      <c r="Q41" s="7">
        <v>86957.107999999993</v>
      </c>
    </row>
    <row r="42" spans="2:17" ht="20.25" customHeight="1">
      <c r="B42" s="6" t="s">
        <v>19</v>
      </c>
      <c r="C42" s="50" t="s">
        <v>20</v>
      </c>
      <c r="D42" s="7">
        <v>0</v>
      </c>
      <c r="E42" s="7">
        <v>0</v>
      </c>
      <c r="F42" s="7">
        <v>0</v>
      </c>
      <c r="G42" s="7">
        <v>44187.780699999996</v>
      </c>
      <c r="H42" s="7">
        <v>0</v>
      </c>
      <c r="I42" s="7">
        <v>0</v>
      </c>
      <c r="J42" s="7">
        <v>0</v>
      </c>
      <c r="K42" s="7">
        <v>0</v>
      </c>
      <c r="L42" s="7">
        <v>44187.780699999996</v>
      </c>
      <c r="M42" s="7">
        <v>0</v>
      </c>
      <c r="N42" s="7">
        <v>0</v>
      </c>
      <c r="O42" s="7">
        <v>0</v>
      </c>
      <c r="P42" s="9"/>
      <c r="Q42" s="7">
        <v>44187.780699999996</v>
      </c>
    </row>
    <row r="43" spans="2:17" ht="20.25" customHeight="1">
      <c r="B43" s="6" t="s">
        <v>22</v>
      </c>
      <c r="C43" s="50" t="s">
        <v>23</v>
      </c>
      <c r="D43" s="7">
        <v>11587.74300260661</v>
      </c>
      <c r="E43" s="7">
        <v>3280.3526477600599</v>
      </c>
      <c r="F43" s="7">
        <v>46666.417293820465</v>
      </c>
      <c r="G43" s="7">
        <v>7783.353844560319</v>
      </c>
      <c r="H43" s="7">
        <v>6237.9759096452581</v>
      </c>
      <c r="I43" s="7">
        <v>16353.049455640392</v>
      </c>
      <c r="J43" s="7">
        <v>25460.708135078283</v>
      </c>
      <c r="K43" s="7">
        <v>22910.578762205994</v>
      </c>
      <c r="L43" s="7">
        <v>140280.17905131739</v>
      </c>
      <c r="M43" s="7">
        <v>120235.94352660319</v>
      </c>
      <c r="N43" s="7">
        <v>3122.5757115326419</v>
      </c>
      <c r="O43" s="7">
        <v>15329.343875647024</v>
      </c>
      <c r="P43" s="9"/>
      <c r="Q43" s="7">
        <v>278968.04216510023</v>
      </c>
    </row>
    <row r="44" spans="2:17" ht="20.25" customHeight="1">
      <c r="B44" s="6" t="s">
        <v>24</v>
      </c>
      <c r="C44" s="50" t="s">
        <v>25</v>
      </c>
      <c r="D44" s="7">
        <v>442.13359130461635</v>
      </c>
      <c r="E44" s="7">
        <v>244.16773654044593</v>
      </c>
      <c r="F44" s="7">
        <v>634.56447112116086</v>
      </c>
      <c r="G44" s="7">
        <v>68.653728694418021</v>
      </c>
      <c r="H44" s="7">
        <v>2443.4316758544851</v>
      </c>
      <c r="I44" s="7">
        <v>782.85491661368371</v>
      </c>
      <c r="J44" s="7">
        <v>500.78885322352289</v>
      </c>
      <c r="K44" s="7">
        <v>291.24915294722666</v>
      </c>
      <c r="L44" s="7">
        <v>5407.8441262995593</v>
      </c>
      <c r="M44" s="7">
        <v>178.15376234749851</v>
      </c>
      <c r="N44" s="7">
        <v>486.03575741730833</v>
      </c>
      <c r="O44" s="7">
        <v>5831.9715304797501</v>
      </c>
      <c r="P44" s="9"/>
      <c r="Q44" s="7">
        <v>11904.005176544117</v>
      </c>
    </row>
    <row r="45" spans="2:17" ht="20.25" customHeight="1">
      <c r="B45" s="12"/>
      <c r="C45" s="12" t="s">
        <v>26</v>
      </c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>
        <v>8563.979944321818</v>
      </c>
      <c r="Q45" s="5">
        <v>8563.979944321818</v>
      </c>
    </row>
    <row r="46" spans="2:17" ht="20.25" customHeight="1">
      <c r="B46" s="6" t="s">
        <v>27</v>
      </c>
      <c r="C46" s="50" t="s">
        <v>90</v>
      </c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7">
        <v>8563.979944321818</v>
      </c>
      <c r="Q46" s="7">
        <v>8563.979944321818</v>
      </c>
    </row>
    <row r="47" spans="2:17" ht="20.25" customHeight="1">
      <c r="B47" s="62" t="s">
        <v>8</v>
      </c>
      <c r="C47" s="63"/>
      <c r="D47" s="8">
        <f>+D45+D38+D33</f>
        <v>397908.64022050449</v>
      </c>
      <c r="E47" s="8">
        <f t="shared" ref="E47:L47" si="0">+E45+E38+E33</f>
        <v>28713.907462990712</v>
      </c>
      <c r="F47" s="8">
        <f t="shared" si="0"/>
        <v>118524.42681610941</v>
      </c>
      <c r="G47" s="8">
        <f t="shared" si="0"/>
        <v>322451.52814126061</v>
      </c>
      <c r="H47" s="8">
        <f t="shared" si="0"/>
        <v>8681.4075854997427</v>
      </c>
      <c r="I47" s="8">
        <f t="shared" si="0"/>
        <v>17135.904372254077</v>
      </c>
      <c r="J47" s="8">
        <f t="shared" si="0"/>
        <v>25961.496988301806</v>
      </c>
      <c r="K47" s="8">
        <f t="shared" si="0"/>
        <v>24479.249029201383</v>
      </c>
      <c r="L47" s="8">
        <f t="shared" si="0"/>
        <v>943856.56061612233</v>
      </c>
      <c r="M47" s="8">
        <v>443849.33316648385</v>
      </c>
      <c r="N47" s="8">
        <v>-3386.7989995603939</v>
      </c>
      <c r="O47" s="8">
        <v>27543.763479537629</v>
      </c>
      <c r="P47" s="8">
        <v>8563.979944321818</v>
      </c>
      <c r="Q47" s="8">
        <v>1420426.8382069052</v>
      </c>
    </row>
    <row r="48" spans="2:17" ht="15.75" customHeight="1">
      <c r="B48" s="10" t="s">
        <v>29</v>
      </c>
    </row>
    <row r="49" spans="2:2" ht="15.75" customHeight="1">
      <c r="B49" s="51" t="s">
        <v>89</v>
      </c>
    </row>
    <row r="50" spans="2:2" ht="15.75" customHeight="1">
      <c r="B50" s="51" t="s">
        <v>96</v>
      </c>
    </row>
  </sheetData>
  <mergeCells count="18">
    <mergeCell ref="Q8:Q9"/>
    <mergeCell ref="B31:B32"/>
    <mergeCell ref="C31:C32"/>
    <mergeCell ref="L31:L32"/>
    <mergeCell ref="M31:M32"/>
    <mergeCell ref="N31:N32"/>
    <mergeCell ref="O31:O32"/>
    <mergeCell ref="P31:P32"/>
    <mergeCell ref="Q31:Q32"/>
    <mergeCell ref="B8:B9"/>
    <mergeCell ref="C8:C9"/>
    <mergeCell ref="L8:L9"/>
    <mergeCell ref="M8:M9"/>
    <mergeCell ref="N8:N9"/>
    <mergeCell ref="B24:C24"/>
    <mergeCell ref="B47:C47"/>
    <mergeCell ref="O8:O9"/>
    <mergeCell ref="P8:P9"/>
  </mergeCells>
  <hyperlinks>
    <hyperlink ref="Q2" location="Índice!A1" display="índice" xr:uid="{800E1795-2989-40E8-8137-62293B5771EE}"/>
  </hyperlinks>
  <pageMargins left="0.70866141732283472" right="0.70866141732283472" top="1.8503937007874016" bottom="0.74803149606299213" header="0.31496062992125984" footer="0.31496062992125984"/>
  <pageSetup paperSize="9" scale="31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B1:Q50"/>
  <sheetViews>
    <sheetView showGridLines="0" zoomScaleNormal="100" workbookViewId="0">
      <selection activeCell="O22" sqref="O22"/>
    </sheetView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1" width="25.5703125" customWidth="1"/>
    <col min="12" max="17" width="20.5703125" customWidth="1"/>
  </cols>
  <sheetData>
    <row r="1" spans="2:17" ht="13.5" customHeight="1"/>
    <row r="2" spans="2:17" ht="23.25" customHeight="1">
      <c r="B2" s="1" t="s">
        <v>61</v>
      </c>
      <c r="Q2" s="44" t="s">
        <v>88</v>
      </c>
    </row>
    <row r="3" spans="2:17" ht="19.899999999999999" customHeight="1">
      <c r="B3" s="46" t="s">
        <v>0</v>
      </c>
      <c r="C3" s="46">
        <v>2022</v>
      </c>
    </row>
    <row r="4" spans="2:17" ht="19.5" customHeight="1">
      <c r="B4" s="2" t="s">
        <v>1</v>
      </c>
    </row>
    <row r="5" spans="2:17" ht="11.1" customHeight="1"/>
    <row r="6" spans="2:17" ht="19.5" customHeight="1">
      <c r="B6" s="46" t="s">
        <v>4</v>
      </c>
    </row>
    <row r="7" spans="2:17" ht="11.1" customHeight="1"/>
    <row r="8" spans="2:17" ht="15.6" customHeight="1">
      <c r="B8" s="64" t="s">
        <v>2</v>
      </c>
      <c r="C8" s="64" t="s">
        <v>3</v>
      </c>
      <c r="D8" s="3" t="s">
        <v>30</v>
      </c>
      <c r="E8" s="3" t="s">
        <v>32</v>
      </c>
      <c r="F8" s="3" t="s">
        <v>34</v>
      </c>
      <c r="G8" s="3" t="s">
        <v>36</v>
      </c>
      <c r="H8" s="3" t="s">
        <v>38</v>
      </c>
      <c r="I8" s="3" t="s">
        <v>40</v>
      </c>
      <c r="J8" s="3" t="s">
        <v>42</v>
      </c>
      <c r="K8" s="3" t="s">
        <v>94</v>
      </c>
      <c r="L8" s="65" t="s">
        <v>46</v>
      </c>
      <c r="M8" s="65" t="s">
        <v>44</v>
      </c>
      <c r="N8" s="65" t="s">
        <v>10</v>
      </c>
      <c r="O8" s="67" t="s">
        <v>6</v>
      </c>
      <c r="P8" s="65" t="s">
        <v>7</v>
      </c>
      <c r="Q8" s="67" t="s">
        <v>8</v>
      </c>
    </row>
    <row r="9" spans="2:17" ht="79.900000000000006" customHeight="1">
      <c r="B9" s="64"/>
      <c r="C9" s="64"/>
      <c r="D9" s="3" t="s">
        <v>31</v>
      </c>
      <c r="E9" s="3" t="s">
        <v>33</v>
      </c>
      <c r="F9" s="3" t="s">
        <v>35</v>
      </c>
      <c r="G9" s="3" t="s">
        <v>37</v>
      </c>
      <c r="H9" s="3" t="s">
        <v>39</v>
      </c>
      <c r="I9" s="3" t="s">
        <v>41</v>
      </c>
      <c r="J9" s="3" t="s">
        <v>43</v>
      </c>
      <c r="K9" s="3" t="s">
        <v>91</v>
      </c>
      <c r="L9" s="66"/>
      <c r="M9" s="66"/>
      <c r="N9" s="66"/>
      <c r="O9" s="68"/>
      <c r="P9" s="66"/>
      <c r="Q9" s="68"/>
    </row>
    <row r="10" spans="2:17" ht="20.25" customHeight="1">
      <c r="B10" s="12"/>
      <c r="C10" s="12" t="s">
        <v>12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>
        <v>526140.75914881367</v>
      </c>
      <c r="Q10" s="5">
        <v>526140.75914881367</v>
      </c>
    </row>
    <row r="11" spans="2:17" ht="20.25" customHeight="1">
      <c r="B11" s="6" t="s">
        <v>13</v>
      </c>
      <c r="C11" s="50" t="s">
        <v>14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7">
        <v>15143.738406002041</v>
      </c>
      <c r="Q11" s="7">
        <v>15143.738406002041</v>
      </c>
    </row>
    <row r="12" spans="2:17" ht="20.25" customHeight="1">
      <c r="B12" s="6" t="s">
        <v>15</v>
      </c>
      <c r="C12" s="50" t="s">
        <v>16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7">
        <v>390305.48404281167</v>
      </c>
      <c r="Q12" s="7">
        <v>390305.48404281167</v>
      </c>
    </row>
    <row r="13" spans="2:17" ht="20.25" customHeight="1">
      <c r="B13" s="6" t="s">
        <v>17</v>
      </c>
      <c r="C13" s="50" t="s">
        <v>18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7">
        <v>74640.0242</v>
      </c>
      <c r="Q13" s="7">
        <v>74640.0242</v>
      </c>
    </row>
    <row r="14" spans="2:17" ht="20.25" customHeight="1">
      <c r="B14" s="6" t="s">
        <v>19</v>
      </c>
      <c r="C14" s="50" t="s">
        <v>20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7">
        <v>46051.512499999997</v>
      </c>
      <c r="Q14" s="7">
        <v>46051.512499999997</v>
      </c>
    </row>
    <row r="15" spans="2:17" ht="20.25" customHeight="1">
      <c r="B15" s="12"/>
      <c r="C15" s="12" t="s">
        <v>21</v>
      </c>
      <c r="D15" s="5">
        <v>389905.91637456813</v>
      </c>
      <c r="E15" s="5">
        <v>23695.523424328396</v>
      </c>
      <c r="F15" s="5">
        <v>399.56766824355998</v>
      </c>
      <c r="G15" s="5">
        <v>161839.75779999999</v>
      </c>
      <c r="H15" s="5">
        <v>0</v>
      </c>
      <c r="I15" s="5">
        <v>0</v>
      </c>
      <c r="J15" s="5">
        <v>0</v>
      </c>
      <c r="K15" s="5">
        <v>0</v>
      </c>
      <c r="L15" s="5">
        <v>575840.76526714</v>
      </c>
      <c r="M15" s="5"/>
      <c r="N15" s="5"/>
      <c r="O15" s="5">
        <v>287634.50424916658</v>
      </c>
      <c r="P15" s="5"/>
      <c r="Q15" s="5">
        <v>863475.2695163067</v>
      </c>
    </row>
    <row r="16" spans="2:17" ht="20.25" customHeight="1">
      <c r="B16" s="6" t="s">
        <v>13</v>
      </c>
      <c r="C16" s="50" t="s">
        <v>14</v>
      </c>
      <c r="D16" s="7">
        <v>0</v>
      </c>
      <c r="E16" s="7">
        <v>15143.738406002041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15143.738406002041</v>
      </c>
      <c r="M16" s="9"/>
      <c r="N16" s="9"/>
      <c r="O16" s="7">
        <v>39207.92963353089</v>
      </c>
      <c r="P16" s="9"/>
      <c r="Q16" s="7">
        <v>54351.668039532931</v>
      </c>
    </row>
    <row r="17" spans="2:17" ht="20.25" customHeight="1">
      <c r="B17" s="6" t="s">
        <v>15</v>
      </c>
      <c r="C17" s="50" t="s">
        <v>16</v>
      </c>
      <c r="D17" s="7">
        <v>389905.91637456813</v>
      </c>
      <c r="E17" s="7">
        <v>0</v>
      </c>
      <c r="F17" s="7">
        <v>399.56766824355998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390305.48404281167</v>
      </c>
      <c r="M17" s="9"/>
      <c r="N17" s="9"/>
      <c r="O17" s="7">
        <v>0</v>
      </c>
      <c r="P17" s="9"/>
      <c r="Q17" s="7">
        <v>390305.48404281167</v>
      </c>
    </row>
    <row r="18" spans="2:17" ht="20.25" customHeight="1">
      <c r="B18" s="6" t="s">
        <v>17</v>
      </c>
      <c r="C18" s="50" t="s">
        <v>18</v>
      </c>
      <c r="D18" s="7">
        <v>0</v>
      </c>
      <c r="E18" s="7">
        <v>0</v>
      </c>
      <c r="F18" s="7">
        <v>0</v>
      </c>
      <c r="G18" s="7">
        <v>74640.0242</v>
      </c>
      <c r="H18" s="7">
        <v>0</v>
      </c>
      <c r="I18" s="7">
        <v>0</v>
      </c>
      <c r="J18" s="7">
        <v>0</v>
      </c>
      <c r="K18" s="7">
        <v>0</v>
      </c>
      <c r="L18" s="7">
        <v>74640.0242</v>
      </c>
      <c r="M18" s="9"/>
      <c r="N18" s="9"/>
      <c r="O18" s="7">
        <v>0</v>
      </c>
      <c r="P18" s="9"/>
      <c r="Q18" s="7">
        <v>74640.0242</v>
      </c>
    </row>
    <row r="19" spans="2:17" ht="20.25" customHeight="1">
      <c r="B19" s="6" t="s">
        <v>19</v>
      </c>
      <c r="C19" s="50" t="s">
        <v>20</v>
      </c>
      <c r="D19" s="7">
        <v>0</v>
      </c>
      <c r="E19" s="7">
        <v>0</v>
      </c>
      <c r="F19" s="7">
        <v>0</v>
      </c>
      <c r="G19" s="7">
        <v>46051.512499999997</v>
      </c>
      <c r="H19" s="7">
        <v>0</v>
      </c>
      <c r="I19" s="7">
        <v>0</v>
      </c>
      <c r="J19" s="7">
        <v>0</v>
      </c>
      <c r="K19" s="7">
        <v>0</v>
      </c>
      <c r="L19" s="7">
        <v>46051.512499999997</v>
      </c>
      <c r="M19" s="9"/>
      <c r="N19" s="9"/>
      <c r="O19" s="7">
        <v>0</v>
      </c>
      <c r="P19" s="9"/>
      <c r="Q19" s="7">
        <v>46051.512499999997</v>
      </c>
    </row>
    <row r="20" spans="2:17" ht="20.25" customHeight="1">
      <c r="B20" s="6" t="s">
        <v>22</v>
      </c>
      <c r="C20" s="50" t="s">
        <v>23</v>
      </c>
      <c r="D20" s="7">
        <v>0</v>
      </c>
      <c r="E20" s="7">
        <v>2644.6992054978491</v>
      </c>
      <c r="F20" s="7">
        <v>0</v>
      </c>
      <c r="G20" s="7">
        <v>41148.221099999995</v>
      </c>
      <c r="H20" s="7">
        <v>0</v>
      </c>
      <c r="I20" s="7">
        <v>0</v>
      </c>
      <c r="J20" s="7">
        <v>0</v>
      </c>
      <c r="K20" s="7">
        <v>0</v>
      </c>
      <c r="L20" s="7">
        <v>43792.920305497842</v>
      </c>
      <c r="M20" s="9"/>
      <c r="N20" s="9"/>
      <c r="O20" s="7">
        <v>241398.94825757484</v>
      </c>
      <c r="P20" s="9"/>
      <c r="Q20" s="7">
        <v>285191.8685630727</v>
      </c>
    </row>
    <row r="21" spans="2:17" ht="20.25" customHeight="1">
      <c r="B21" s="6" t="s">
        <v>24</v>
      </c>
      <c r="C21" s="50" t="s">
        <v>25</v>
      </c>
      <c r="D21" s="7">
        <v>0</v>
      </c>
      <c r="E21" s="7">
        <v>5907.0858128285081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5907.0858128285081</v>
      </c>
      <c r="M21" s="9"/>
      <c r="N21" s="9"/>
      <c r="O21" s="7">
        <v>7027.6263580608374</v>
      </c>
      <c r="P21" s="9"/>
      <c r="Q21" s="7">
        <v>12934.712170889346</v>
      </c>
    </row>
    <row r="22" spans="2:17" ht="20.25" customHeight="1">
      <c r="B22" s="12"/>
      <c r="C22" s="12" t="s">
        <v>26</v>
      </c>
      <c r="D22" s="5">
        <v>0</v>
      </c>
      <c r="E22" s="5">
        <v>2409.8987346698054</v>
      </c>
      <c r="F22" s="5">
        <v>0</v>
      </c>
      <c r="G22" s="5">
        <v>6183.0600999999997</v>
      </c>
      <c r="H22" s="5">
        <v>0</v>
      </c>
      <c r="I22" s="5">
        <v>0</v>
      </c>
      <c r="J22" s="5">
        <v>0</v>
      </c>
      <c r="K22" s="5">
        <v>0</v>
      </c>
      <c r="L22" s="5">
        <v>8592.9588346698056</v>
      </c>
      <c r="M22" s="5"/>
      <c r="N22" s="5"/>
      <c r="O22" s="5"/>
      <c r="P22" s="5"/>
      <c r="Q22" s="5">
        <v>8592.9588346698056</v>
      </c>
    </row>
    <row r="23" spans="2:17" ht="20.25" customHeight="1">
      <c r="B23" s="6" t="s">
        <v>27</v>
      </c>
      <c r="C23" s="50" t="s">
        <v>90</v>
      </c>
      <c r="D23" s="7">
        <v>0</v>
      </c>
      <c r="E23" s="7">
        <v>2409.8987346698054</v>
      </c>
      <c r="F23" s="7">
        <v>0</v>
      </c>
      <c r="G23" s="7">
        <v>6183.0600999999997</v>
      </c>
      <c r="H23" s="7">
        <v>0</v>
      </c>
      <c r="I23" s="7">
        <v>0</v>
      </c>
      <c r="J23" s="7">
        <v>0</v>
      </c>
      <c r="K23" s="7">
        <v>0</v>
      </c>
      <c r="L23" s="7">
        <v>8592.9588346698056</v>
      </c>
      <c r="M23" s="9"/>
      <c r="N23" s="9"/>
      <c r="O23" s="9"/>
      <c r="P23" s="9"/>
      <c r="Q23" s="7">
        <v>8592.9588346698056</v>
      </c>
    </row>
    <row r="24" spans="2:17" ht="20.25" customHeight="1">
      <c r="B24" s="62" t="s">
        <v>8</v>
      </c>
      <c r="C24" s="63"/>
      <c r="D24" s="8">
        <v>389905.91637456813</v>
      </c>
      <c r="E24" s="8">
        <v>26105.422158998201</v>
      </c>
      <c r="F24" s="8">
        <v>399.56766824355998</v>
      </c>
      <c r="G24" s="8">
        <v>168022.81789999999</v>
      </c>
      <c r="H24" s="8">
        <v>0</v>
      </c>
      <c r="I24" s="8">
        <v>0</v>
      </c>
      <c r="J24" s="8">
        <v>0</v>
      </c>
      <c r="K24" s="8">
        <v>0</v>
      </c>
      <c r="L24" s="8">
        <v>584433.72410180978</v>
      </c>
      <c r="M24" s="8"/>
      <c r="N24" s="8"/>
      <c r="O24" s="8">
        <v>287634.50424916658</v>
      </c>
      <c r="P24" s="8">
        <v>526140.75914881367</v>
      </c>
      <c r="Q24" s="8">
        <v>1398208.98749979</v>
      </c>
    </row>
    <row r="25" spans="2:17" ht="15.75" customHeight="1">
      <c r="B25" s="10" t="s">
        <v>29</v>
      </c>
    </row>
    <row r="26" spans="2:17" ht="15.75" customHeight="1">
      <c r="B26" s="51" t="s">
        <v>89</v>
      </c>
    </row>
    <row r="27" spans="2:17" ht="15.75" customHeight="1">
      <c r="B27" s="51" t="s">
        <v>96</v>
      </c>
    </row>
    <row r="28" spans="2:17" ht="15.75" customHeight="1"/>
    <row r="29" spans="2:17" ht="19.5" customHeight="1">
      <c r="B29" s="46" t="s">
        <v>5</v>
      </c>
    </row>
    <row r="30" spans="2:17" ht="11.1" customHeight="1"/>
    <row r="31" spans="2:17" ht="15.6" customHeight="1">
      <c r="B31" s="64" t="s">
        <v>2</v>
      </c>
      <c r="C31" s="64" t="s">
        <v>3</v>
      </c>
      <c r="D31" s="3" t="s">
        <v>30</v>
      </c>
      <c r="E31" s="3" t="s">
        <v>32</v>
      </c>
      <c r="F31" s="3" t="s">
        <v>34</v>
      </c>
      <c r="G31" s="3" t="s">
        <v>36</v>
      </c>
      <c r="H31" s="3" t="s">
        <v>38</v>
      </c>
      <c r="I31" s="3" t="s">
        <v>40</v>
      </c>
      <c r="J31" s="3" t="s">
        <v>42</v>
      </c>
      <c r="K31" s="45" t="s">
        <v>94</v>
      </c>
      <c r="L31" s="65" t="s">
        <v>46</v>
      </c>
      <c r="M31" s="65" t="s">
        <v>9</v>
      </c>
      <c r="N31" s="65" t="s">
        <v>10</v>
      </c>
      <c r="O31" s="67" t="s">
        <v>6</v>
      </c>
      <c r="P31" s="65" t="s">
        <v>7</v>
      </c>
      <c r="Q31" s="67" t="s">
        <v>8</v>
      </c>
    </row>
    <row r="32" spans="2:17" ht="79.900000000000006" customHeight="1">
      <c r="B32" s="64"/>
      <c r="C32" s="64"/>
      <c r="D32" s="3" t="s">
        <v>31</v>
      </c>
      <c r="E32" s="3" t="s">
        <v>33</v>
      </c>
      <c r="F32" s="3" t="s">
        <v>35</v>
      </c>
      <c r="G32" s="3" t="s">
        <v>37</v>
      </c>
      <c r="H32" s="3" t="s">
        <v>39</v>
      </c>
      <c r="I32" s="3" t="s">
        <v>41</v>
      </c>
      <c r="J32" s="3" t="s">
        <v>43</v>
      </c>
      <c r="K32" s="3" t="s">
        <v>91</v>
      </c>
      <c r="L32" s="66"/>
      <c r="M32" s="66"/>
      <c r="N32" s="66"/>
      <c r="O32" s="68"/>
      <c r="P32" s="66"/>
      <c r="Q32" s="68"/>
    </row>
    <row r="33" spans="2:17" ht="20.25" customHeight="1">
      <c r="B33" s="12"/>
      <c r="C33" s="12" t="s">
        <v>12</v>
      </c>
      <c r="D33" s="5">
        <v>390305.48404281161</v>
      </c>
      <c r="E33" s="5">
        <v>15143.738406002041</v>
      </c>
      <c r="F33" s="5">
        <v>0</v>
      </c>
      <c r="G33" s="5">
        <v>120691.5367</v>
      </c>
      <c r="H33" s="5">
        <v>0</v>
      </c>
      <c r="I33" s="5">
        <v>0</v>
      </c>
      <c r="J33" s="5">
        <v>0</v>
      </c>
      <c r="K33" s="5">
        <v>0</v>
      </c>
      <c r="L33" s="5">
        <v>526140.75914881367</v>
      </c>
      <c r="M33" s="5"/>
      <c r="N33" s="5"/>
      <c r="O33" s="5"/>
      <c r="P33" s="5"/>
      <c r="Q33" s="5">
        <v>526140.75914881367</v>
      </c>
    </row>
    <row r="34" spans="2:17" ht="20.25" customHeight="1">
      <c r="B34" s="6" t="s">
        <v>13</v>
      </c>
      <c r="C34" s="50" t="s">
        <v>14</v>
      </c>
      <c r="D34" s="18">
        <v>0</v>
      </c>
      <c r="E34" s="18">
        <v>15143.738406002041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7">
        <v>15143.738406002041</v>
      </c>
      <c r="M34" s="9"/>
      <c r="N34" s="9"/>
      <c r="O34" s="9"/>
      <c r="P34" s="9"/>
      <c r="Q34" s="7">
        <v>15143.738406002041</v>
      </c>
    </row>
    <row r="35" spans="2:17" ht="20.25" customHeight="1">
      <c r="B35" s="6" t="s">
        <v>15</v>
      </c>
      <c r="C35" s="50" t="s">
        <v>16</v>
      </c>
      <c r="D35" s="18">
        <v>390305.48404281161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7">
        <v>390305.48404281161</v>
      </c>
      <c r="M35" s="9"/>
      <c r="N35" s="9"/>
      <c r="O35" s="9"/>
      <c r="P35" s="9"/>
      <c r="Q35" s="7">
        <v>390305.48404281161</v>
      </c>
    </row>
    <row r="36" spans="2:17" ht="20.25" customHeight="1">
      <c r="B36" s="6" t="s">
        <v>17</v>
      </c>
      <c r="C36" s="50" t="s">
        <v>18</v>
      </c>
      <c r="D36" s="18">
        <v>0</v>
      </c>
      <c r="E36" s="18">
        <v>0</v>
      </c>
      <c r="F36" s="18">
        <v>0</v>
      </c>
      <c r="G36" s="18">
        <v>74640.0242</v>
      </c>
      <c r="H36" s="18">
        <v>0</v>
      </c>
      <c r="I36" s="18">
        <v>0</v>
      </c>
      <c r="J36" s="18">
        <v>0</v>
      </c>
      <c r="K36" s="18">
        <v>0</v>
      </c>
      <c r="L36" s="7">
        <v>74640.0242</v>
      </c>
      <c r="M36" s="9"/>
      <c r="N36" s="9"/>
      <c r="O36" s="9"/>
      <c r="P36" s="9"/>
      <c r="Q36" s="7">
        <v>74640.0242</v>
      </c>
    </row>
    <row r="37" spans="2:17" ht="20.25" customHeight="1">
      <c r="B37" s="6" t="s">
        <v>19</v>
      </c>
      <c r="C37" s="50" t="s">
        <v>20</v>
      </c>
      <c r="D37" s="18">
        <v>0</v>
      </c>
      <c r="E37" s="18">
        <v>0</v>
      </c>
      <c r="F37" s="18">
        <v>0</v>
      </c>
      <c r="G37" s="18">
        <v>46051.512499999997</v>
      </c>
      <c r="H37" s="18">
        <v>0</v>
      </c>
      <c r="I37" s="18">
        <v>0</v>
      </c>
      <c r="J37" s="18">
        <v>0</v>
      </c>
      <c r="K37" s="18">
        <v>0</v>
      </c>
      <c r="L37" s="7">
        <v>46051.512499999997</v>
      </c>
      <c r="M37" s="9"/>
      <c r="N37" s="9"/>
      <c r="O37" s="9"/>
      <c r="P37" s="9"/>
      <c r="Q37" s="7">
        <v>46051.512499999997</v>
      </c>
    </row>
    <row r="38" spans="2:17" ht="20.25" customHeight="1">
      <c r="B38" s="12"/>
      <c r="C38" s="12" t="s">
        <v>21</v>
      </c>
      <c r="D38" s="5">
        <v>13047.746528073234</v>
      </c>
      <c r="E38" s="5">
        <v>13943.006332921561</v>
      </c>
      <c r="F38" s="5">
        <v>119544.65555120553</v>
      </c>
      <c r="G38" s="5">
        <v>161013.04162955776</v>
      </c>
      <c r="H38" s="5">
        <v>13115.857212140307</v>
      </c>
      <c r="I38" s="5">
        <v>17529.275236054396</v>
      </c>
      <c r="J38" s="5">
        <v>28569.06904012282</v>
      </c>
      <c r="K38" s="5">
        <v>25251.832228679305</v>
      </c>
      <c r="L38" s="5">
        <v>392014.48375875491</v>
      </c>
      <c r="M38" s="5">
        <v>442334.88892756088</v>
      </c>
      <c r="N38" s="5">
        <v>-1821.080951522669</v>
      </c>
      <c r="O38" s="5">
        <v>30946.976533910067</v>
      </c>
      <c r="P38" s="5"/>
      <c r="Q38" s="5">
        <v>863475.26826870325</v>
      </c>
    </row>
    <row r="39" spans="2:17" ht="20.25" customHeight="1">
      <c r="B39" s="6" t="s">
        <v>13</v>
      </c>
      <c r="C39" s="50" t="s">
        <v>14</v>
      </c>
      <c r="D39" s="7">
        <v>334.90053477076032</v>
      </c>
      <c r="E39" s="7">
        <v>9923.1932378408655</v>
      </c>
      <c r="F39" s="7">
        <v>15899.185385951891</v>
      </c>
      <c r="G39" s="7">
        <v>21715.865902638412</v>
      </c>
      <c r="H39" s="7">
        <v>0</v>
      </c>
      <c r="I39" s="7">
        <v>0</v>
      </c>
      <c r="J39" s="7">
        <v>0</v>
      </c>
      <c r="K39" s="7">
        <v>3.0727465589920784</v>
      </c>
      <c r="L39" s="7">
        <v>47876.217807760921</v>
      </c>
      <c r="M39" s="7">
        <v>0</v>
      </c>
      <c r="N39" s="7">
        <v>1530.373163966731</v>
      </c>
      <c r="O39" s="7">
        <v>4945.0758202017878</v>
      </c>
      <c r="P39" s="9"/>
      <c r="Q39" s="7">
        <v>54351.666791929441</v>
      </c>
    </row>
    <row r="40" spans="2:17" ht="20.25" customHeight="1">
      <c r="B40" s="6" t="s">
        <v>15</v>
      </c>
      <c r="C40" s="50" t="s">
        <v>16</v>
      </c>
      <c r="D40" s="7">
        <v>456.57199496211695</v>
      </c>
      <c r="E40" s="7">
        <v>0</v>
      </c>
      <c r="F40" s="7">
        <v>55329.703345563081</v>
      </c>
      <c r="G40" s="7">
        <v>6400.9619198873461</v>
      </c>
      <c r="H40" s="7">
        <v>0</v>
      </c>
      <c r="I40" s="7">
        <v>0</v>
      </c>
      <c r="J40" s="7">
        <v>0</v>
      </c>
      <c r="K40" s="7">
        <v>1440.2603883299487</v>
      </c>
      <c r="L40" s="7">
        <v>63627.497648742494</v>
      </c>
      <c r="M40" s="7">
        <v>326677.98639406922</v>
      </c>
      <c r="N40" s="7">
        <v>0</v>
      </c>
      <c r="O40" s="7">
        <v>0</v>
      </c>
      <c r="P40" s="9"/>
      <c r="Q40" s="7">
        <v>390305.48404281173</v>
      </c>
    </row>
    <row r="41" spans="2:17" ht="20.25" customHeight="1">
      <c r="B41" s="6" t="s">
        <v>17</v>
      </c>
      <c r="C41" s="50" t="s">
        <v>18</v>
      </c>
      <c r="D41" s="7">
        <v>0</v>
      </c>
      <c r="E41" s="7">
        <v>0</v>
      </c>
      <c r="F41" s="7">
        <v>0</v>
      </c>
      <c r="G41" s="7">
        <v>74640.0242</v>
      </c>
      <c r="H41" s="7">
        <v>0</v>
      </c>
      <c r="I41" s="7">
        <v>0</v>
      </c>
      <c r="J41" s="7">
        <v>0</v>
      </c>
      <c r="K41" s="7">
        <v>0</v>
      </c>
      <c r="L41" s="7">
        <v>74640.0242</v>
      </c>
      <c r="M41" s="7">
        <v>0</v>
      </c>
      <c r="N41" s="7">
        <v>0</v>
      </c>
      <c r="O41" s="7">
        <v>0</v>
      </c>
      <c r="P41" s="9"/>
      <c r="Q41" s="7">
        <v>74640.0242</v>
      </c>
    </row>
    <row r="42" spans="2:17" ht="20.25" customHeight="1">
      <c r="B42" s="6" t="s">
        <v>19</v>
      </c>
      <c r="C42" s="50" t="s">
        <v>20</v>
      </c>
      <c r="D42" s="7">
        <v>0</v>
      </c>
      <c r="E42" s="7">
        <v>0</v>
      </c>
      <c r="F42" s="7">
        <v>0</v>
      </c>
      <c r="G42" s="7">
        <v>46051.512499999997</v>
      </c>
      <c r="H42" s="7">
        <v>0</v>
      </c>
      <c r="I42" s="7">
        <v>0</v>
      </c>
      <c r="J42" s="7">
        <v>0</v>
      </c>
      <c r="K42" s="7">
        <v>0</v>
      </c>
      <c r="L42" s="7">
        <v>46051.512499999997</v>
      </c>
      <c r="M42" s="7">
        <v>0</v>
      </c>
      <c r="N42" s="7">
        <v>0</v>
      </c>
      <c r="O42" s="7">
        <v>0</v>
      </c>
      <c r="P42" s="9"/>
      <c r="Q42" s="7">
        <v>46051.512499999997</v>
      </c>
    </row>
    <row r="43" spans="2:17" ht="20.25" customHeight="1">
      <c r="B43" s="6" t="s">
        <v>22</v>
      </c>
      <c r="C43" s="50" t="s">
        <v>23</v>
      </c>
      <c r="D43" s="7">
        <v>11930.069416343029</v>
      </c>
      <c r="E43" s="7">
        <v>3759.6874614846906</v>
      </c>
      <c r="F43" s="7">
        <v>47833.758002982024</v>
      </c>
      <c r="G43" s="7">
        <v>12152.131905927816</v>
      </c>
      <c r="H43" s="7">
        <v>11424.845661953199</v>
      </c>
      <c r="I43" s="7">
        <v>16941.610401039405</v>
      </c>
      <c r="J43" s="7">
        <v>28182.800808433843</v>
      </c>
      <c r="K43" s="7">
        <v>23566.92330253412</v>
      </c>
      <c r="L43" s="7">
        <v>155791.82696069812</v>
      </c>
      <c r="M43" s="7">
        <v>115520.61207864569</v>
      </c>
      <c r="N43" s="7">
        <v>-3663.9180261718684</v>
      </c>
      <c r="O43" s="7">
        <v>17543.347549900762</v>
      </c>
      <c r="P43" s="9"/>
      <c r="Q43" s="7">
        <v>285191.8685630727</v>
      </c>
    </row>
    <row r="44" spans="2:17" ht="20.25" customHeight="1">
      <c r="B44" s="6" t="s">
        <v>24</v>
      </c>
      <c r="C44" s="50" t="s">
        <v>25</v>
      </c>
      <c r="D44" s="7">
        <v>326.20458199732826</v>
      </c>
      <c r="E44" s="7">
        <v>260.12563359600512</v>
      </c>
      <c r="F44" s="7">
        <v>482.00881670854096</v>
      </c>
      <c r="G44" s="7">
        <v>52.545201104201581</v>
      </c>
      <c r="H44" s="7">
        <v>1691.0115501871071</v>
      </c>
      <c r="I44" s="7">
        <v>587.6648350149926</v>
      </c>
      <c r="J44" s="7">
        <v>386.26823168897505</v>
      </c>
      <c r="K44" s="7">
        <v>241.57579125624534</v>
      </c>
      <c r="L44" s="7">
        <v>4027.4046415533962</v>
      </c>
      <c r="M44" s="7">
        <v>136.2904548459704</v>
      </c>
      <c r="N44" s="7">
        <v>312.46391068246817</v>
      </c>
      <c r="O44" s="7">
        <v>8458.5531638075154</v>
      </c>
      <c r="P44" s="9"/>
      <c r="Q44" s="7">
        <v>12934.71217088935</v>
      </c>
    </row>
    <row r="45" spans="2:17" ht="20.25" customHeight="1">
      <c r="B45" s="12"/>
      <c r="C45" s="12" t="s">
        <v>26</v>
      </c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>
        <v>8592.9588346698056</v>
      </c>
      <c r="Q45" s="5">
        <v>8592.9588346698056</v>
      </c>
    </row>
    <row r="46" spans="2:17" ht="20.25" customHeight="1">
      <c r="B46" s="6" t="s">
        <v>27</v>
      </c>
      <c r="C46" s="50" t="s">
        <v>90</v>
      </c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7">
        <v>8592.9588346698056</v>
      </c>
      <c r="Q46" s="7">
        <v>8592.9588346698056</v>
      </c>
    </row>
    <row r="47" spans="2:17" ht="20.25" customHeight="1">
      <c r="B47" s="62" t="s">
        <v>8</v>
      </c>
      <c r="C47" s="63"/>
      <c r="D47" s="8">
        <f>+D45+D38+D33</f>
        <v>403353.23057088483</v>
      </c>
      <c r="E47" s="8">
        <f t="shared" ref="E47:L47" si="0">+E45+E38+E33</f>
        <v>29086.744738923604</v>
      </c>
      <c r="F47" s="8">
        <f t="shared" si="0"/>
        <v>119544.65555120553</v>
      </c>
      <c r="G47" s="8">
        <f t="shared" si="0"/>
        <v>281704.57832955779</v>
      </c>
      <c r="H47" s="8">
        <f t="shared" si="0"/>
        <v>13115.857212140307</v>
      </c>
      <c r="I47" s="8">
        <f t="shared" si="0"/>
        <v>17529.275236054396</v>
      </c>
      <c r="J47" s="8">
        <f t="shared" si="0"/>
        <v>28569.06904012282</v>
      </c>
      <c r="K47" s="8">
        <f t="shared" si="0"/>
        <v>25251.832228679305</v>
      </c>
      <c r="L47" s="8">
        <f t="shared" si="0"/>
        <v>918155.24290756858</v>
      </c>
      <c r="M47" s="8">
        <v>442334.88892756088</v>
      </c>
      <c r="N47" s="8">
        <v>-1821.080951522669</v>
      </c>
      <c r="O47" s="8">
        <v>30946.976533910067</v>
      </c>
      <c r="P47" s="8">
        <v>8592.9588346698056</v>
      </c>
      <c r="Q47" s="8">
        <v>1398208.9862521866</v>
      </c>
    </row>
    <row r="48" spans="2:17" ht="15.75" customHeight="1">
      <c r="B48" s="10" t="s">
        <v>29</v>
      </c>
    </row>
    <row r="49" spans="2:2" ht="15.75" customHeight="1">
      <c r="B49" s="51" t="s">
        <v>89</v>
      </c>
    </row>
    <row r="50" spans="2:2" ht="15.75" customHeight="1">
      <c r="B50" s="51" t="s">
        <v>96</v>
      </c>
    </row>
  </sheetData>
  <mergeCells count="18">
    <mergeCell ref="Q8:Q9"/>
    <mergeCell ref="B31:B32"/>
    <mergeCell ref="C31:C32"/>
    <mergeCell ref="L31:L32"/>
    <mergeCell ref="M31:M32"/>
    <mergeCell ref="N31:N32"/>
    <mergeCell ref="O31:O32"/>
    <mergeCell ref="P31:P32"/>
    <mergeCell ref="Q31:Q32"/>
    <mergeCell ref="B8:B9"/>
    <mergeCell ref="C8:C9"/>
    <mergeCell ref="L8:L9"/>
    <mergeCell ref="M8:M9"/>
    <mergeCell ref="N8:N9"/>
    <mergeCell ref="B24:C24"/>
    <mergeCell ref="B47:C47"/>
    <mergeCell ref="O8:O9"/>
    <mergeCell ref="P8:P9"/>
  </mergeCells>
  <hyperlinks>
    <hyperlink ref="Q2" location="Índice!A1" display="índice" xr:uid="{B5C23542-76A4-4A76-BC34-FA9004EAFD06}"/>
  </hyperlinks>
  <pageMargins left="0.70866141732283472" right="0.70866141732283472" top="1.8503937007874016" bottom="0.74803149606299213" header="0.31496062992125984" footer="0.31496062992125984"/>
  <pageSetup paperSize="9" scale="31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B1:Q50"/>
  <sheetViews>
    <sheetView showGridLines="0" zoomScaleNormal="100" workbookViewId="0">
      <selection activeCell="O22" sqref="O22"/>
    </sheetView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1" width="25.5703125" customWidth="1"/>
    <col min="12" max="17" width="20.5703125" customWidth="1"/>
  </cols>
  <sheetData>
    <row r="1" spans="2:17" ht="13.5" customHeight="1"/>
    <row r="2" spans="2:17" ht="23.25" customHeight="1">
      <c r="B2" s="1" t="s">
        <v>61</v>
      </c>
      <c r="Q2" s="44" t="s">
        <v>88</v>
      </c>
    </row>
    <row r="3" spans="2:17" ht="19.899999999999999" customHeight="1">
      <c r="B3" s="46" t="s">
        <v>0</v>
      </c>
      <c r="C3" s="46">
        <v>2023</v>
      </c>
    </row>
    <row r="4" spans="2:17" ht="19.5" customHeight="1">
      <c r="B4" s="2" t="s">
        <v>1</v>
      </c>
    </row>
    <row r="5" spans="2:17" ht="11.1" customHeight="1"/>
    <row r="6" spans="2:17" ht="19.5" customHeight="1">
      <c r="B6" s="46" t="s">
        <v>4</v>
      </c>
    </row>
    <row r="7" spans="2:17" ht="11.1" customHeight="1"/>
    <row r="8" spans="2:17" ht="15.6" customHeight="1">
      <c r="B8" s="64" t="s">
        <v>2</v>
      </c>
      <c r="C8" s="64" t="s">
        <v>3</v>
      </c>
      <c r="D8" s="3" t="s">
        <v>30</v>
      </c>
      <c r="E8" s="3" t="s">
        <v>32</v>
      </c>
      <c r="F8" s="3" t="s">
        <v>34</v>
      </c>
      <c r="G8" s="3" t="s">
        <v>36</v>
      </c>
      <c r="H8" s="3" t="s">
        <v>38</v>
      </c>
      <c r="I8" s="3" t="s">
        <v>40</v>
      </c>
      <c r="J8" s="3" t="s">
        <v>42</v>
      </c>
      <c r="K8" s="3" t="s">
        <v>94</v>
      </c>
      <c r="L8" s="65" t="s">
        <v>46</v>
      </c>
      <c r="M8" s="65" t="s">
        <v>44</v>
      </c>
      <c r="N8" s="65" t="s">
        <v>10</v>
      </c>
      <c r="O8" s="67" t="s">
        <v>6</v>
      </c>
      <c r="P8" s="65" t="s">
        <v>7</v>
      </c>
      <c r="Q8" s="67" t="s">
        <v>8</v>
      </c>
    </row>
    <row r="9" spans="2:17" ht="79.900000000000006" customHeight="1">
      <c r="B9" s="64"/>
      <c r="C9" s="64"/>
      <c r="D9" s="3" t="s">
        <v>31</v>
      </c>
      <c r="E9" s="3" t="s">
        <v>33</v>
      </c>
      <c r="F9" s="3" t="s">
        <v>35</v>
      </c>
      <c r="G9" s="3" t="s">
        <v>37</v>
      </c>
      <c r="H9" s="3" t="s">
        <v>39</v>
      </c>
      <c r="I9" s="3" t="s">
        <v>41</v>
      </c>
      <c r="J9" s="3" t="s">
        <v>43</v>
      </c>
      <c r="K9" s="3" t="s">
        <v>91</v>
      </c>
      <c r="L9" s="66"/>
      <c r="M9" s="66"/>
      <c r="N9" s="66"/>
      <c r="O9" s="68"/>
      <c r="P9" s="66"/>
      <c r="Q9" s="68"/>
    </row>
    <row r="10" spans="2:17" ht="20.25" customHeight="1">
      <c r="B10" s="12"/>
      <c r="C10" s="12" t="s">
        <v>12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>
        <v>537530.86422922998</v>
      </c>
      <c r="Q10" s="5">
        <v>537530.86422922998</v>
      </c>
    </row>
    <row r="11" spans="2:17" ht="20.25" customHeight="1">
      <c r="B11" s="6" t="s">
        <v>13</v>
      </c>
      <c r="C11" s="50" t="s">
        <v>14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7">
        <v>12791.089749508857</v>
      </c>
      <c r="Q11" s="7">
        <v>12791.089749508857</v>
      </c>
    </row>
    <row r="12" spans="2:17" ht="20.25" customHeight="1">
      <c r="B12" s="6" t="s">
        <v>15</v>
      </c>
      <c r="C12" s="50" t="s">
        <v>16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7">
        <v>395528.22137972125</v>
      </c>
      <c r="Q12" s="7">
        <v>395528.22137972125</v>
      </c>
    </row>
    <row r="13" spans="2:17" ht="20.25" customHeight="1">
      <c r="B13" s="6" t="s">
        <v>17</v>
      </c>
      <c r="C13" s="50" t="s">
        <v>18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7">
        <v>89068.520099999994</v>
      </c>
      <c r="Q13" s="7">
        <v>89068.520099999994</v>
      </c>
    </row>
    <row r="14" spans="2:17" ht="20.25" customHeight="1">
      <c r="B14" s="6" t="s">
        <v>19</v>
      </c>
      <c r="C14" s="50" t="s">
        <v>20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7">
        <v>40143.032999999996</v>
      </c>
      <c r="Q14" s="7">
        <v>40143.032999999996</v>
      </c>
    </row>
    <row r="15" spans="2:17" ht="20.25" customHeight="1">
      <c r="B15" s="12"/>
      <c r="C15" s="12" t="s">
        <v>21</v>
      </c>
      <c r="D15" s="5">
        <v>395105.34081448131</v>
      </c>
      <c r="E15" s="5">
        <v>19779.711045815464</v>
      </c>
      <c r="F15" s="5">
        <v>422.88056523995573</v>
      </c>
      <c r="G15" s="5">
        <v>171897.565</v>
      </c>
      <c r="H15" s="5">
        <v>0</v>
      </c>
      <c r="I15" s="5">
        <v>0</v>
      </c>
      <c r="J15" s="5">
        <v>0</v>
      </c>
      <c r="K15" s="5">
        <v>0</v>
      </c>
      <c r="L15" s="5">
        <v>587205.49742553651</v>
      </c>
      <c r="M15" s="5"/>
      <c r="N15" s="5"/>
      <c r="O15" s="5">
        <v>307422.3588338159</v>
      </c>
      <c r="P15" s="5"/>
      <c r="Q15" s="5">
        <v>894627.85625935276</v>
      </c>
    </row>
    <row r="16" spans="2:17" ht="20.25" customHeight="1">
      <c r="B16" s="6" t="s">
        <v>13</v>
      </c>
      <c r="C16" s="50" t="s">
        <v>14</v>
      </c>
      <c r="D16" s="7">
        <v>0</v>
      </c>
      <c r="E16" s="7">
        <v>12791.089749508857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12791.089749508857</v>
      </c>
      <c r="M16" s="9"/>
      <c r="N16" s="9"/>
      <c r="O16" s="7">
        <v>34910.169582449184</v>
      </c>
      <c r="P16" s="9"/>
      <c r="Q16" s="7">
        <v>47701.259331958041</v>
      </c>
    </row>
    <row r="17" spans="2:17" ht="20.25" customHeight="1">
      <c r="B17" s="6" t="s">
        <v>15</v>
      </c>
      <c r="C17" s="50" t="s">
        <v>16</v>
      </c>
      <c r="D17" s="7">
        <v>395105.34081448131</v>
      </c>
      <c r="E17" s="7">
        <v>0</v>
      </c>
      <c r="F17" s="7">
        <v>422.88056523995573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395528.22137972125</v>
      </c>
      <c r="M17" s="9"/>
      <c r="N17" s="9"/>
      <c r="O17" s="7">
        <v>0</v>
      </c>
      <c r="P17" s="9"/>
      <c r="Q17" s="7">
        <v>395528.22137972125</v>
      </c>
    </row>
    <row r="18" spans="2:17" ht="20.25" customHeight="1">
      <c r="B18" s="6" t="s">
        <v>17</v>
      </c>
      <c r="C18" s="50" t="s">
        <v>18</v>
      </c>
      <c r="D18" s="7">
        <v>0</v>
      </c>
      <c r="E18" s="7">
        <v>0</v>
      </c>
      <c r="F18" s="7">
        <v>0</v>
      </c>
      <c r="G18" s="7">
        <v>89068.520099999994</v>
      </c>
      <c r="H18" s="7">
        <v>0</v>
      </c>
      <c r="I18" s="7">
        <v>0</v>
      </c>
      <c r="J18" s="7">
        <v>0</v>
      </c>
      <c r="K18" s="7">
        <v>0</v>
      </c>
      <c r="L18" s="7">
        <v>89068.520099999994</v>
      </c>
      <c r="M18" s="9"/>
      <c r="N18" s="9"/>
      <c r="O18" s="7">
        <v>0</v>
      </c>
      <c r="P18" s="9"/>
      <c r="Q18" s="7">
        <v>89068.520099999994</v>
      </c>
    </row>
    <row r="19" spans="2:17" ht="20.25" customHeight="1">
      <c r="B19" s="6" t="s">
        <v>19</v>
      </c>
      <c r="C19" s="50" t="s">
        <v>20</v>
      </c>
      <c r="D19" s="7">
        <v>0</v>
      </c>
      <c r="E19" s="7">
        <v>0</v>
      </c>
      <c r="F19" s="7">
        <v>0</v>
      </c>
      <c r="G19" s="7">
        <v>40143.032999999996</v>
      </c>
      <c r="H19" s="7">
        <v>0</v>
      </c>
      <c r="I19" s="7">
        <v>0</v>
      </c>
      <c r="J19" s="7">
        <v>0</v>
      </c>
      <c r="K19" s="7">
        <v>0</v>
      </c>
      <c r="L19" s="7">
        <v>40143.032999999996</v>
      </c>
      <c r="M19" s="9"/>
      <c r="N19" s="9"/>
      <c r="O19" s="7">
        <v>0</v>
      </c>
      <c r="P19" s="9"/>
      <c r="Q19" s="7">
        <v>40143.032999999996</v>
      </c>
    </row>
    <row r="20" spans="2:17" ht="20.25" customHeight="1">
      <c r="B20" s="6" t="s">
        <v>22</v>
      </c>
      <c r="C20" s="50" t="s">
        <v>23</v>
      </c>
      <c r="D20" s="7">
        <v>0</v>
      </c>
      <c r="E20" s="7">
        <v>2019.4659385271025</v>
      </c>
      <c r="F20" s="7">
        <v>0</v>
      </c>
      <c r="G20" s="7">
        <v>42686.011899999998</v>
      </c>
      <c r="H20" s="7">
        <v>0</v>
      </c>
      <c r="I20" s="7">
        <v>0</v>
      </c>
      <c r="J20" s="7">
        <v>0</v>
      </c>
      <c r="K20" s="7">
        <v>0</v>
      </c>
      <c r="L20" s="7">
        <v>44705.477838527098</v>
      </c>
      <c r="M20" s="9"/>
      <c r="N20" s="9"/>
      <c r="O20" s="7">
        <v>263339.28792524803</v>
      </c>
      <c r="P20" s="9"/>
      <c r="Q20" s="7">
        <v>308044.76576377515</v>
      </c>
    </row>
    <row r="21" spans="2:17" ht="20.25" customHeight="1">
      <c r="B21" s="6" t="s">
        <v>24</v>
      </c>
      <c r="C21" s="50" t="s">
        <v>25</v>
      </c>
      <c r="D21" s="7">
        <v>0</v>
      </c>
      <c r="E21" s="7">
        <v>4969.155357779503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4969.155357779503</v>
      </c>
      <c r="M21" s="9"/>
      <c r="N21" s="9"/>
      <c r="O21" s="7">
        <v>9172.9013261186956</v>
      </c>
      <c r="P21" s="9"/>
      <c r="Q21" s="7">
        <v>14142.056683898198</v>
      </c>
    </row>
    <row r="22" spans="2:17" ht="20.25" customHeight="1">
      <c r="B22" s="12"/>
      <c r="C22" s="12" t="s">
        <v>26</v>
      </c>
      <c r="D22" s="5">
        <v>0</v>
      </c>
      <c r="E22" s="5">
        <v>2488.4408867209772</v>
      </c>
      <c r="F22" s="5">
        <v>0</v>
      </c>
      <c r="G22" s="5">
        <v>6348.7031999999999</v>
      </c>
      <c r="H22" s="5">
        <v>0</v>
      </c>
      <c r="I22" s="5">
        <v>0</v>
      </c>
      <c r="J22" s="5">
        <v>0</v>
      </c>
      <c r="K22" s="5">
        <v>0</v>
      </c>
      <c r="L22" s="5">
        <v>8837.1440867209767</v>
      </c>
      <c r="M22" s="5"/>
      <c r="N22" s="5"/>
      <c r="O22" s="5"/>
      <c r="P22" s="5"/>
      <c r="Q22" s="5">
        <v>8837.1440867209767</v>
      </c>
    </row>
    <row r="23" spans="2:17" ht="20.25" customHeight="1">
      <c r="B23" s="6" t="s">
        <v>27</v>
      </c>
      <c r="C23" s="50" t="s">
        <v>90</v>
      </c>
      <c r="D23" s="7">
        <v>0</v>
      </c>
      <c r="E23" s="7">
        <v>2488.4408867209772</v>
      </c>
      <c r="F23" s="7">
        <v>0</v>
      </c>
      <c r="G23" s="7">
        <v>6348.7031999999999</v>
      </c>
      <c r="H23" s="7">
        <v>0</v>
      </c>
      <c r="I23" s="7">
        <v>0</v>
      </c>
      <c r="J23" s="7">
        <v>0</v>
      </c>
      <c r="K23" s="7">
        <v>0</v>
      </c>
      <c r="L23" s="7">
        <v>8837.1440867209767</v>
      </c>
      <c r="M23" s="9"/>
      <c r="N23" s="9"/>
      <c r="O23" s="9"/>
      <c r="P23" s="9"/>
      <c r="Q23" s="7">
        <v>8837.1440867209767</v>
      </c>
    </row>
    <row r="24" spans="2:17" ht="20.25" customHeight="1">
      <c r="B24" s="62" t="s">
        <v>8</v>
      </c>
      <c r="C24" s="63"/>
      <c r="D24" s="8">
        <v>395105.34081448131</v>
      </c>
      <c r="E24" s="8">
        <v>22268.151932536442</v>
      </c>
      <c r="F24" s="8">
        <v>422.88056523995573</v>
      </c>
      <c r="G24" s="8">
        <v>178246.26819999999</v>
      </c>
      <c r="H24" s="8">
        <v>0</v>
      </c>
      <c r="I24" s="8">
        <v>0</v>
      </c>
      <c r="J24" s="8">
        <v>0</v>
      </c>
      <c r="K24" s="8">
        <v>0</v>
      </c>
      <c r="L24" s="8">
        <v>596042.64151225751</v>
      </c>
      <c r="M24" s="8"/>
      <c r="N24" s="8"/>
      <c r="O24" s="8">
        <v>307422.3588338159</v>
      </c>
      <c r="P24" s="8">
        <v>537530.86422922998</v>
      </c>
      <c r="Q24" s="8">
        <v>1440995.8645753036</v>
      </c>
    </row>
    <row r="25" spans="2:17" ht="15.75" customHeight="1">
      <c r="B25" s="10" t="s">
        <v>29</v>
      </c>
    </row>
    <row r="26" spans="2:17" ht="15.75" customHeight="1">
      <c r="B26" s="51" t="s">
        <v>89</v>
      </c>
    </row>
    <row r="27" spans="2:17" ht="15.75" customHeight="1">
      <c r="B27" s="51" t="s">
        <v>96</v>
      </c>
    </row>
    <row r="28" spans="2:17" ht="15.75" customHeight="1"/>
    <row r="29" spans="2:17" ht="19.5" customHeight="1">
      <c r="B29" s="46" t="s">
        <v>5</v>
      </c>
    </row>
    <row r="30" spans="2:17" ht="11.1" customHeight="1"/>
    <row r="31" spans="2:17" ht="15.6" customHeight="1">
      <c r="B31" s="64" t="s">
        <v>2</v>
      </c>
      <c r="C31" s="64" t="s">
        <v>3</v>
      </c>
      <c r="D31" s="3" t="s">
        <v>30</v>
      </c>
      <c r="E31" s="3" t="s">
        <v>32</v>
      </c>
      <c r="F31" s="3" t="s">
        <v>34</v>
      </c>
      <c r="G31" s="3" t="s">
        <v>36</v>
      </c>
      <c r="H31" s="3" t="s">
        <v>38</v>
      </c>
      <c r="I31" s="3" t="s">
        <v>40</v>
      </c>
      <c r="J31" s="3" t="s">
        <v>42</v>
      </c>
      <c r="K31" s="45" t="s">
        <v>94</v>
      </c>
      <c r="L31" s="65" t="s">
        <v>46</v>
      </c>
      <c r="M31" s="65" t="s">
        <v>9</v>
      </c>
      <c r="N31" s="65" t="s">
        <v>10</v>
      </c>
      <c r="O31" s="67" t="s">
        <v>6</v>
      </c>
      <c r="P31" s="65" t="s">
        <v>7</v>
      </c>
      <c r="Q31" s="67" t="s">
        <v>8</v>
      </c>
    </row>
    <row r="32" spans="2:17" ht="79.900000000000006" customHeight="1">
      <c r="B32" s="64"/>
      <c r="C32" s="64"/>
      <c r="D32" s="3" t="s">
        <v>31</v>
      </c>
      <c r="E32" s="3" t="s">
        <v>33</v>
      </c>
      <c r="F32" s="3" t="s">
        <v>35</v>
      </c>
      <c r="G32" s="3" t="s">
        <v>37</v>
      </c>
      <c r="H32" s="3" t="s">
        <v>39</v>
      </c>
      <c r="I32" s="3" t="s">
        <v>41</v>
      </c>
      <c r="J32" s="3" t="s">
        <v>43</v>
      </c>
      <c r="K32" s="3" t="s">
        <v>91</v>
      </c>
      <c r="L32" s="66"/>
      <c r="M32" s="66"/>
      <c r="N32" s="66"/>
      <c r="O32" s="68"/>
      <c r="P32" s="66"/>
      <c r="Q32" s="68"/>
    </row>
    <row r="33" spans="2:17" ht="20.25" customHeight="1">
      <c r="B33" s="12"/>
      <c r="C33" s="12" t="s">
        <v>12</v>
      </c>
      <c r="D33" s="5">
        <v>395528.22137972119</v>
      </c>
      <c r="E33" s="5">
        <v>12791.089749508857</v>
      </c>
      <c r="F33" s="5">
        <v>0</v>
      </c>
      <c r="G33" s="5">
        <v>129211.55309999999</v>
      </c>
      <c r="H33" s="5">
        <v>0</v>
      </c>
      <c r="I33" s="5">
        <v>0</v>
      </c>
      <c r="J33" s="5">
        <v>0</v>
      </c>
      <c r="K33" s="5">
        <v>0</v>
      </c>
      <c r="L33" s="5">
        <v>537530.86422923009</v>
      </c>
      <c r="M33" s="5"/>
      <c r="N33" s="5"/>
      <c r="O33" s="5"/>
      <c r="P33" s="5"/>
      <c r="Q33" s="5">
        <v>537530.86422923009</v>
      </c>
    </row>
    <row r="34" spans="2:17" ht="20.25" customHeight="1">
      <c r="B34" s="6" t="s">
        <v>13</v>
      </c>
      <c r="C34" s="50" t="s">
        <v>14</v>
      </c>
      <c r="D34" s="18">
        <v>0</v>
      </c>
      <c r="E34" s="18">
        <v>12791.089749508857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7">
        <v>12791.089749508857</v>
      </c>
      <c r="M34" s="9"/>
      <c r="N34" s="9"/>
      <c r="O34" s="9"/>
      <c r="P34" s="9"/>
      <c r="Q34" s="7">
        <v>12791.089749508857</v>
      </c>
    </row>
    <row r="35" spans="2:17" ht="20.25" customHeight="1">
      <c r="B35" s="6" t="s">
        <v>15</v>
      </c>
      <c r="C35" s="50" t="s">
        <v>16</v>
      </c>
      <c r="D35" s="18">
        <v>395528.22137972119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7">
        <v>395528.22137972119</v>
      </c>
      <c r="M35" s="9"/>
      <c r="N35" s="9"/>
      <c r="O35" s="9"/>
      <c r="P35" s="9"/>
      <c r="Q35" s="7">
        <v>395528.22137972119</v>
      </c>
    </row>
    <row r="36" spans="2:17" ht="20.25" customHeight="1">
      <c r="B36" s="6" t="s">
        <v>17</v>
      </c>
      <c r="C36" s="50" t="s">
        <v>18</v>
      </c>
      <c r="D36" s="18">
        <v>0</v>
      </c>
      <c r="E36" s="18">
        <v>0</v>
      </c>
      <c r="F36" s="18">
        <v>0</v>
      </c>
      <c r="G36" s="18">
        <v>89068.520099999994</v>
      </c>
      <c r="H36" s="18">
        <v>0</v>
      </c>
      <c r="I36" s="18">
        <v>0</v>
      </c>
      <c r="J36" s="18">
        <v>0</v>
      </c>
      <c r="K36" s="18">
        <v>0</v>
      </c>
      <c r="L36" s="7">
        <v>89068.520099999994</v>
      </c>
      <c r="M36" s="9"/>
      <c r="N36" s="9"/>
      <c r="O36" s="9"/>
      <c r="P36" s="9"/>
      <c r="Q36" s="7">
        <v>89068.520099999994</v>
      </c>
    </row>
    <row r="37" spans="2:17" ht="20.25" customHeight="1">
      <c r="B37" s="6" t="s">
        <v>19</v>
      </c>
      <c r="C37" s="50" t="s">
        <v>20</v>
      </c>
      <c r="D37" s="18">
        <v>0</v>
      </c>
      <c r="E37" s="18">
        <v>0</v>
      </c>
      <c r="F37" s="18">
        <v>0</v>
      </c>
      <c r="G37" s="18">
        <v>40143.032999999996</v>
      </c>
      <c r="H37" s="18">
        <v>0</v>
      </c>
      <c r="I37" s="18">
        <v>0</v>
      </c>
      <c r="J37" s="18">
        <v>0</v>
      </c>
      <c r="K37" s="18">
        <v>0</v>
      </c>
      <c r="L37" s="7">
        <v>40143.032999999996</v>
      </c>
      <c r="M37" s="9"/>
      <c r="N37" s="9"/>
      <c r="O37" s="9"/>
      <c r="P37" s="9"/>
      <c r="Q37" s="7">
        <v>40143.032999999996</v>
      </c>
    </row>
    <row r="38" spans="2:17" ht="20.25" customHeight="1">
      <c r="B38" s="12"/>
      <c r="C38" s="12" t="s">
        <v>21</v>
      </c>
      <c r="D38" s="5">
        <v>12547.981366934358</v>
      </c>
      <c r="E38" s="5">
        <v>11945.132785415768</v>
      </c>
      <c r="F38" s="5">
        <v>107711.72635150974</v>
      </c>
      <c r="G38" s="5">
        <v>186112.24187052684</v>
      </c>
      <c r="H38" s="5">
        <v>17076.784492059542</v>
      </c>
      <c r="I38" s="5">
        <v>17663.048793446731</v>
      </c>
      <c r="J38" s="5">
        <v>26936.965557244745</v>
      </c>
      <c r="K38" s="5">
        <v>26535.626638515965</v>
      </c>
      <c r="L38" s="5">
        <v>406529.5078556537</v>
      </c>
      <c r="M38" s="5">
        <v>452790.53017931414</v>
      </c>
      <c r="N38" s="5">
        <v>5101.6807019581329</v>
      </c>
      <c r="O38" s="5">
        <v>30206.138259646876</v>
      </c>
      <c r="P38" s="5"/>
      <c r="Q38" s="5">
        <v>894627.85699657304</v>
      </c>
    </row>
    <row r="39" spans="2:17" ht="20.25" customHeight="1">
      <c r="B39" s="6" t="s">
        <v>13</v>
      </c>
      <c r="C39" s="50" t="s">
        <v>14</v>
      </c>
      <c r="D39" s="7">
        <v>350.11553792698351</v>
      </c>
      <c r="E39" s="7">
        <v>8689.5454830304025</v>
      </c>
      <c r="F39" s="7">
        <v>2723.6590817025722</v>
      </c>
      <c r="G39" s="7">
        <v>33617.589268614807</v>
      </c>
      <c r="H39" s="7">
        <v>0</v>
      </c>
      <c r="I39" s="7">
        <v>0</v>
      </c>
      <c r="J39" s="7">
        <v>0</v>
      </c>
      <c r="K39" s="7">
        <v>4.4769590613243002</v>
      </c>
      <c r="L39" s="7">
        <v>45385.386330336085</v>
      </c>
      <c r="M39" s="7">
        <v>0</v>
      </c>
      <c r="N39" s="7">
        <v>-875.75200138756634</v>
      </c>
      <c r="O39" s="7">
        <v>3191.6257402297583</v>
      </c>
      <c r="P39" s="9"/>
      <c r="Q39" s="7">
        <v>47701.260069178272</v>
      </c>
    </row>
    <row r="40" spans="2:17" ht="20.25" customHeight="1">
      <c r="B40" s="6" t="s">
        <v>15</v>
      </c>
      <c r="C40" s="50" t="s">
        <v>16</v>
      </c>
      <c r="D40" s="7">
        <v>433.10165320459555</v>
      </c>
      <c r="E40" s="7">
        <v>0</v>
      </c>
      <c r="F40" s="7">
        <v>56506.7231561394</v>
      </c>
      <c r="G40" s="7">
        <v>5177.1405468225439</v>
      </c>
      <c r="H40" s="7">
        <v>0</v>
      </c>
      <c r="I40" s="7">
        <v>0</v>
      </c>
      <c r="J40" s="7">
        <v>0</v>
      </c>
      <c r="K40" s="7">
        <v>1522.343747434697</v>
      </c>
      <c r="L40" s="7">
        <v>63639.309103601234</v>
      </c>
      <c r="M40" s="7">
        <v>331888.91227612004</v>
      </c>
      <c r="N40" s="7">
        <v>0</v>
      </c>
      <c r="O40" s="7">
        <v>0</v>
      </c>
      <c r="P40" s="9"/>
      <c r="Q40" s="7">
        <v>395528.2213797213</v>
      </c>
    </row>
    <row r="41" spans="2:17" ht="20.25" customHeight="1">
      <c r="B41" s="6" t="s">
        <v>17</v>
      </c>
      <c r="C41" s="50" t="s">
        <v>18</v>
      </c>
      <c r="D41" s="7">
        <v>0</v>
      </c>
      <c r="E41" s="7">
        <v>0</v>
      </c>
      <c r="F41" s="7">
        <v>0</v>
      </c>
      <c r="G41" s="7">
        <v>89068.520099999994</v>
      </c>
      <c r="H41" s="7">
        <v>0</v>
      </c>
      <c r="I41" s="7">
        <v>0</v>
      </c>
      <c r="J41" s="7">
        <v>0</v>
      </c>
      <c r="K41" s="7">
        <v>0</v>
      </c>
      <c r="L41" s="7">
        <v>89068.520099999994</v>
      </c>
      <c r="M41" s="7">
        <v>0</v>
      </c>
      <c r="N41" s="7">
        <v>0</v>
      </c>
      <c r="O41" s="7">
        <v>0</v>
      </c>
      <c r="P41" s="9"/>
      <c r="Q41" s="7">
        <v>89068.520099999994</v>
      </c>
    </row>
    <row r="42" spans="2:17" ht="20.25" customHeight="1">
      <c r="B42" s="6" t="s">
        <v>19</v>
      </c>
      <c r="C42" s="50" t="s">
        <v>20</v>
      </c>
      <c r="D42" s="7">
        <v>0</v>
      </c>
      <c r="E42" s="7">
        <v>0</v>
      </c>
      <c r="F42" s="7">
        <v>0</v>
      </c>
      <c r="G42" s="7">
        <v>40143.032999999996</v>
      </c>
      <c r="H42" s="7">
        <v>0</v>
      </c>
      <c r="I42" s="7">
        <v>0</v>
      </c>
      <c r="J42" s="7">
        <v>0</v>
      </c>
      <c r="K42" s="7">
        <v>0</v>
      </c>
      <c r="L42" s="7">
        <v>40143.032999999996</v>
      </c>
      <c r="M42" s="7">
        <v>0</v>
      </c>
      <c r="N42" s="7">
        <v>0</v>
      </c>
      <c r="O42" s="7">
        <v>0</v>
      </c>
      <c r="P42" s="9"/>
      <c r="Q42" s="7">
        <v>40143.032999999996</v>
      </c>
    </row>
    <row r="43" spans="2:17" ht="20.25" customHeight="1">
      <c r="B43" s="6" t="s">
        <v>22</v>
      </c>
      <c r="C43" s="50" t="s">
        <v>23</v>
      </c>
      <c r="D43" s="7">
        <v>11263.336381042629</v>
      </c>
      <c r="E43" s="7">
        <v>2980.4412619523064</v>
      </c>
      <c r="F43" s="7">
        <v>47735.704578162935</v>
      </c>
      <c r="G43" s="7">
        <v>18027.0181279385</v>
      </c>
      <c r="H43" s="7">
        <v>13198.371764890093</v>
      </c>
      <c r="I43" s="7">
        <v>16735.544940723259</v>
      </c>
      <c r="J43" s="7">
        <v>26338.387775157287</v>
      </c>
      <c r="K43" s="7">
        <v>24628.617103535729</v>
      </c>
      <c r="L43" s="7">
        <v>160907.42193340274</v>
      </c>
      <c r="M43" s="7">
        <v>120695.61384232245</v>
      </c>
      <c r="N43" s="7">
        <v>5694.4763771582411</v>
      </c>
      <c r="O43" s="7">
        <v>20747.253610891676</v>
      </c>
      <c r="P43" s="9"/>
      <c r="Q43" s="7">
        <v>308044.76576377515</v>
      </c>
    </row>
    <row r="44" spans="2:17" ht="20.25" customHeight="1">
      <c r="B44" s="6" t="s">
        <v>24</v>
      </c>
      <c r="C44" s="50" t="s">
        <v>25</v>
      </c>
      <c r="D44" s="7">
        <v>501.42779476014931</v>
      </c>
      <c r="E44" s="7">
        <v>275.14604043305889</v>
      </c>
      <c r="F44" s="7">
        <v>745.63953550483029</v>
      </c>
      <c r="G44" s="7">
        <v>78.940827151009501</v>
      </c>
      <c r="H44" s="7">
        <v>3878.4127271694479</v>
      </c>
      <c r="I44" s="7">
        <v>927.50385272347057</v>
      </c>
      <c r="J44" s="7">
        <v>598.57778208745901</v>
      </c>
      <c r="K44" s="7">
        <v>380.18882848421265</v>
      </c>
      <c r="L44" s="7">
        <v>7385.8373883136383</v>
      </c>
      <c r="M44" s="7">
        <v>206.00406087166405</v>
      </c>
      <c r="N44" s="7">
        <v>282.95632618745793</v>
      </c>
      <c r="O44" s="7">
        <v>6267.2589085254422</v>
      </c>
      <c r="P44" s="9"/>
      <c r="Q44" s="7">
        <v>14142.056683898203</v>
      </c>
    </row>
    <row r="45" spans="2:17" ht="20.25" customHeight="1">
      <c r="B45" s="12"/>
      <c r="C45" s="12" t="s">
        <v>26</v>
      </c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>
        <v>8837.1440867209767</v>
      </c>
      <c r="Q45" s="5">
        <v>8837.1440867209767</v>
      </c>
    </row>
    <row r="46" spans="2:17" ht="20.25" customHeight="1">
      <c r="B46" s="6" t="s">
        <v>27</v>
      </c>
      <c r="C46" s="50" t="s">
        <v>90</v>
      </c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7">
        <v>8837.1440867209767</v>
      </c>
      <c r="Q46" s="7">
        <v>8837.1440867209767</v>
      </c>
    </row>
    <row r="47" spans="2:17" ht="20.25" customHeight="1">
      <c r="B47" s="62" t="s">
        <v>8</v>
      </c>
      <c r="C47" s="63"/>
      <c r="D47" s="8">
        <f>+D45+D38+D33</f>
        <v>408076.20274665556</v>
      </c>
      <c r="E47" s="8">
        <f t="shared" ref="E47:L47" si="0">+E45+E38+E33</f>
        <v>24736.222534924626</v>
      </c>
      <c r="F47" s="8">
        <f t="shared" si="0"/>
        <v>107711.72635150974</v>
      </c>
      <c r="G47" s="8">
        <f t="shared" si="0"/>
        <v>315323.79497052683</v>
      </c>
      <c r="H47" s="8">
        <f t="shared" si="0"/>
        <v>17076.784492059542</v>
      </c>
      <c r="I47" s="8">
        <f t="shared" si="0"/>
        <v>17663.048793446731</v>
      </c>
      <c r="J47" s="8">
        <f t="shared" si="0"/>
        <v>26936.965557244745</v>
      </c>
      <c r="K47" s="8">
        <f t="shared" si="0"/>
        <v>26535.626638515965</v>
      </c>
      <c r="L47" s="8">
        <f t="shared" si="0"/>
        <v>944060.37208488374</v>
      </c>
      <c r="M47" s="8">
        <v>452790.53017931414</v>
      </c>
      <c r="N47" s="8">
        <v>5101.6807019581329</v>
      </c>
      <c r="O47" s="8">
        <v>30206.138259646876</v>
      </c>
      <c r="P47" s="8">
        <v>8837.1440867209767</v>
      </c>
      <c r="Q47" s="8">
        <v>1440995.8653125239</v>
      </c>
    </row>
    <row r="48" spans="2:17" ht="15.75" customHeight="1">
      <c r="B48" s="10" t="s">
        <v>29</v>
      </c>
    </row>
    <row r="49" spans="2:2" ht="15.75" customHeight="1">
      <c r="B49" s="51" t="s">
        <v>89</v>
      </c>
    </row>
    <row r="50" spans="2:2" ht="15.75" customHeight="1">
      <c r="B50" s="51" t="s">
        <v>96</v>
      </c>
    </row>
  </sheetData>
  <mergeCells count="18">
    <mergeCell ref="Q8:Q9"/>
    <mergeCell ref="B31:B32"/>
    <mergeCell ref="C31:C32"/>
    <mergeCell ref="L31:L32"/>
    <mergeCell ref="M31:M32"/>
    <mergeCell ref="N31:N32"/>
    <mergeCell ref="O31:O32"/>
    <mergeCell ref="P31:P32"/>
    <mergeCell ref="Q31:Q32"/>
    <mergeCell ref="B8:B9"/>
    <mergeCell ref="C8:C9"/>
    <mergeCell ref="L8:L9"/>
    <mergeCell ref="M8:M9"/>
    <mergeCell ref="N8:N9"/>
    <mergeCell ref="B24:C24"/>
    <mergeCell ref="B47:C47"/>
    <mergeCell ref="O8:O9"/>
    <mergeCell ref="P8:P9"/>
  </mergeCells>
  <hyperlinks>
    <hyperlink ref="Q2" location="Índice!A1" display="índice" xr:uid="{87F8DA06-B133-4C5E-984E-1631FB5F4E69}"/>
  </hyperlinks>
  <pageMargins left="0.70866141732283472" right="0.70866141732283472" top="1.8503937007874016" bottom="0.74803149606299213" header="0.31496062992125984" footer="0.31496062992125984"/>
  <pageSetup paperSize="9" scale="31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B1:Q50"/>
  <sheetViews>
    <sheetView showGridLines="0" zoomScaleNormal="100" workbookViewId="0">
      <selection activeCell="O22" sqref="O22"/>
    </sheetView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1" width="25.5703125" customWidth="1"/>
    <col min="12" max="17" width="20.5703125" customWidth="1"/>
  </cols>
  <sheetData>
    <row r="1" spans="2:17" ht="13.5" customHeight="1"/>
    <row r="2" spans="2:17" ht="23.25" customHeight="1">
      <c r="B2" s="1" t="s">
        <v>61</v>
      </c>
      <c r="Q2" s="44" t="s">
        <v>88</v>
      </c>
    </row>
    <row r="3" spans="2:17" ht="19.899999999999999" customHeight="1">
      <c r="B3" s="46" t="s">
        <v>0</v>
      </c>
      <c r="C3" s="46">
        <v>2024</v>
      </c>
    </row>
    <row r="4" spans="2:17" ht="19.5" customHeight="1">
      <c r="B4" s="2" t="s">
        <v>1</v>
      </c>
    </row>
    <row r="5" spans="2:17" ht="11.1" customHeight="1"/>
    <row r="6" spans="2:17" ht="19.5" customHeight="1">
      <c r="B6" s="46" t="s">
        <v>4</v>
      </c>
    </row>
    <row r="7" spans="2:17" ht="11.1" customHeight="1"/>
    <row r="8" spans="2:17" ht="15.6" customHeight="1">
      <c r="B8" s="64" t="s">
        <v>2</v>
      </c>
      <c r="C8" s="64" t="s">
        <v>3</v>
      </c>
      <c r="D8" s="3" t="s">
        <v>30</v>
      </c>
      <c r="E8" s="3" t="s">
        <v>32</v>
      </c>
      <c r="F8" s="3" t="s">
        <v>34</v>
      </c>
      <c r="G8" s="3" t="s">
        <v>36</v>
      </c>
      <c r="H8" s="3" t="s">
        <v>38</v>
      </c>
      <c r="I8" s="3" t="s">
        <v>40</v>
      </c>
      <c r="J8" s="3" t="s">
        <v>42</v>
      </c>
      <c r="K8" s="3" t="s">
        <v>94</v>
      </c>
      <c r="L8" s="65" t="s">
        <v>46</v>
      </c>
      <c r="M8" s="65" t="s">
        <v>44</v>
      </c>
      <c r="N8" s="65" t="s">
        <v>10</v>
      </c>
      <c r="O8" s="67" t="s">
        <v>6</v>
      </c>
      <c r="P8" s="65" t="s">
        <v>7</v>
      </c>
      <c r="Q8" s="67" t="s">
        <v>8</v>
      </c>
    </row>
    <row r="9" spans="2:17" ht="79.900000000000006" customHeight="1">
      <c r="B9" s="64"/>
      <c r="C9" s="64"/>
      <c r="D9" s="3" t="s">
        <v>31</v>
      </c>
      <c r="E9" s="3" t="s">
        <v>33</v>
      </c>
      <c r="F9" s="3" t="s">
        <v>35</v>
      </c>
      <c r="G9" s="3" t="s">
        <v>37</v>
      </c>
      <c r="H9" s="3" t="s">
        <v>39</v>
      </c>
      <c r="I9" s="3" t="s">
        <v>41</v>
      </c>
      <c r="J9" s="3" t="s">
        <v>43</v>
      </c>
      <c r="K9" s="3" t="s">
        <v>91</v>
      </c>
      <c r="L9" s="66"/>
      <c r="M9" s="66"/>
      <c r="N9" s="66"/>
      <c r="O9" s="68"/>
      <c r="P9" s="66"/>
      <c r="Q9" s="68"/>
    </row>
    <row r="10" spans="2:17" ht="20.25" customHeight="1">
      <c r="B10" s="12"/>
      <c r="C10" s="12" t="s">
        <v>12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>
        <v>534747.43512031832</v>
      </c>
      <c r="Q10" s="5">
        <v>534747.43512031832</v>
      </c>
    </row>
    <row r="11" spans="2:17" ht="20.25" customHeight="1">
      <c r="B11" s="6" t="s">
        <v>13</v>
      </c>
      <c r="C11" s="50" t="s">
        <v>14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7">
        <v>12566.377040616924</v>
      </c>
      <c r="Q11" s="7">
        <v>12566.377040616924</v>
      </c>
    </row>
    <row r="12" spans="2:17" ht="20.25" customHeight="1">
      <c r="B12" s="6" t="s">
        <v>15</v>
      </c>
      <c r="C12" s="50" t="s">
        <v>16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7">
        <v>406704.2287797014</v>
      </c>
      <c r="Q12" s="7">
        <v>406704.2287797014</v>
      </c>
    </row>
    <row r="13" spans="2:17" ht="20.25" customHeight="1">
      <c r="B13" s="6" t="s">
        <v>17</v>
      </c>
      <c r="C13" s="50" t="s">
        <v>18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7">
        <v>77138.78899999999</v>
      </c>
      <c r="Q13" s="7">
        <v>77138.78899999999</v>
      </c>
    </row>
    <row r="14" spans="2:17" ht="20.25" customHeight="1">
      <c r="B14" s="6" t="s">
        <v>19</v>
      </c>
      <c r="C14" s="50" t="s">
        <v>20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7">
        <v>38338.040299999986</v>
      </c>
      <c r="Q14" s="7">
        <v>38338.040299999986</v>
      </c>
    </row>
    <row r="15" spans="2:17" ht="20.25" customHeight="1">
      <c r="B15" s="12"/>
      <c r="C15" s="12" t="s">
        <v>21</v>
      </c>
      <c r="D15" s="5">
        <v>406284.23992800375</v>
      </c>
      <c r="E15" s="5">
        <v>18372.113127778357</v>
      </c>
      <c r="F15" s="5">
        <v>419.98885169766328</v>
      </c>
      <c r="G15" s="5">
        <v>161667.72369999997</v>
      </c>
      <c r="H15" s="5">
        <v>0</v>
      </c>
      <c r="I15" s="5">
        <v>0</v>
      </c>
      <c r="J15" s="5">
        <v>0</v>
      </c>
      <c r="K15" s="5">
        <v>0</v>
      </c>
      <c r="L15" s="5">
        <v>586744.06560747977</v>
      </c>
      <c r="M15" s="5"/>
      <c r="N15" s="5"/>
      <c r="O15" s="5">
        <v>333698.53635922493</v>
      </c>
      <c r="P15" s="5"/>
      <c r="Q15" s="5">
        <v>920442.60196670459</v>
      </c>
    </row>
    <row r="16" spans="2:17" ht="20.25" customHeight="1">
      <c r="B16" s="6" t="s">
        <v>13</v>
      </c>
      <c r="C16" s="50" t="s">
        <v>14</v>
      </c>
      <c r="D16" s="7">
        <v>0</v>
      </c>
      <c r="E16" s="7">
        <v>12566.377040616924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12566.377040616924</v>
      </c>
      <c r="M16" s="9"/>
      <c r="N16" s="9"/>
      <c r="O16" s="7">
        <v>42894.073871287088</v>
      </c>
      <c r="P16" s="9"/>
      <c r="Q16" s="7">
        <v>55460.450911904016</v>
      </c>
    </row>
    <row r="17" spans="2:17" ht="20.25" customHeight="1">
      <c r="B17" s="6" t="s">
        <v>15</v>
      </c>
      <c r="C17" s="50" t="s">
        <v>16</v>
      </c>
      <c r="D17" s="7">
        <v>406284.23992800375</v>
      </c>
      <c r="E17" s="7">
        <v>0</v>
      </c>
      <c r="F17" s="7">
        <v>419.98885169766328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406704.2287797014</v>
      </c>
      <c r="M17" s="9"/>
      <c r="N17" s="9"/>
      <c r="O17" s="7">
        <v>0</v>
      </c>
      <c r="P17" s="9"/>
      <c r="Q17" s="7">
        <v>406704.2287797014</v>
      </c>
    </row>
    <row r="18" spans="2:17" ht="20.25" customHeight="1">
      <c r="B18" s="6" t="s">
        <v>17</v>
      </c>
      <c r="C18" s="50" t="s">
        <v>18</v>
      </c>
      <c r="D18" s="7">
        <v>0</v>
      </c>
      <c r="E18" s="7">
        <v>0</v>
      </c>
      <c r="F18" s="7">
        <v>0</v>
      </c>
      <c r="G18" s="7">
        <v>77138.78899999999</v>
      </c>
      <c r="H18" s="7">
        <v>0</v>
      </c>
      <c r="I18" s="7">
        <v>0</v>
      </c>
      <c r="J18" s="7">
        <v>0</v>
      </c>
      <c r="K18" s="7">
        <v>0</v>
      </c>
      <c r="L18" s="7">
        <v>77138.78899999999</v>
      </c>
      <c r="M18" s="9"/>
      <c r="N18" s="9"/>
      <c r="O18" s="7">
        <v>0</v>
      </c>
      <c r="P18" s="9"/>
      <c r="Q18" s="7">
        <v>77138.78899999999</v>
      </c>
    </row>
    <row r="19" spans="2:17" ht="20.25" customHeight="1">
      <c r="B19" s="6" t="s">
        <v>19</v>
      </c>
      <c r="C19" s="50" t="s">
        <v>20</v>
      </c>
      <c r="D19" s="7">
        <v>0</v>
      </c>
      <c r="E19" s="7">
        <v>0</v>
      </c>
      <c r="F19" s="7">
        <v>0</v>
      </c>
      <c r="G19" s="7">
        <v>38338.040299999986</v>
      </c>
      <c r="H19" s="7">
        <v>0</v>
      </c>
      <c r="I19" s="7">
        <v>0</v>
      </c>
      <c r="J19" s="7">
        <v>0</v>
      </c>
      <c r="K19" s="7">
        <v>0</v>
      </c>
      <c r="L19" s="7">
        <v>38338.040299999986</v>
      </c>
      <c r="M19" s="9"/>
      <c r="N19" s="9"/>
      <c r="O19" s="7">
        <v>0</v>
      </c>
      <c r="P19" s="9"/>
      <c r="Q19" s="7">
        <v>38338.040299999986</v>
      </c>
    </row>
    <row r="20" spans="2:17" ht="20.25" customHeight="1">
      <c r="B20" s="6" t="s">
        <v>22</v>
      </c>
      <c r="C20" s="50" t="s">
        <v>23</v>
      </c>
      <c r="D20" s="7">
        <v>0</v>
      </c>
      <c r="E20" s="7">
        <v>2314.6210932134591</v>
      </c>
      <c r="F20" s="7">
        <v>0</v>
      </c>
      <c r="G20" s="7">
        <v>46190.894399999997</v>
      </c>
      <c r="H20" s="7">
        <v>0</v>
      </c>
      <c r="I20" s="7">
        <v>0</v>
      </c>
      <c r="J20" s="7">
        <v>0</v>
      </c>
      <c r="K20" s="7">
        <v>0</v>
      </c>
      <c r="L20" s="7">
        <v>48505.515493213454</v>
      </c>
      <c r="M20" s="9"/>
      <c r="N20" s="9"/>
      <c r="O20" s="7">
        <v>282473.2879465986</v>
      </c>
      <c r="P20" s="9"/>
      <c r="Q20" s="7">
        <v>330978.80343981204</v>
      </c>
    </row>
    <row r="21" spans="2:17" ht="20.25" customHeight="1">
      <c r="B21" s="6" t="s">
        <v>24</v>
      </c>
      <c r="C21" s="50" t="s">
        <v>25</v>
      </c>
      <c r="D21" s="7">
        <v>0</v>
      </c>
      <c r="E21" s="7">
        <v>3491.1149939479747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3491.1149939479747</v>
      </c>
      <c r="M21" s="9"/>
      <c r="N21" s="9"/>
      <c r="O21" s="7">
        <v>8331.1745413391982</v>
      </c>
      <c r="P21" s="9"/>
      <c r="Q21" s="7">
        <v>11822.289535287173</v>
      </c>
    </row>
    <row r="22" spans="2:17" ht="20.25" customHeight="1">
      <c r="B22" s="12"/>
      <c r="C22" s="12" t="s">
        <v>26</v>
      </c>
      <c r="D22" s="5">
        <v>0</v>
      </c>
      <c r="E22" s="5">
        <v>1852.2638952834004</v>
      </c>
      <c r="F22" s="5">
        <v>0</v>
      </c>
      <c r="G22" s="5">
        <v>7018.5380999999998</v>
      </c>
      <c r="H22" s="5">
        <v>0</v>
      </c>
      <c r="I22" s="5">
        <v>0</v>
      </c>
      <c r="J22" s="5">
        <v>0</v>
      </c>
      <c r="K22" s="5">
        <v>0</v>
      </c>
      <c r="L22" s="5">
        <v>8870.8019952834002</v>
      </c>
      <c r="M22" s="5"/>
      <c r="N22" s="5"/>
      <c r="O22" s="5"/>
      <c r="P22" s="5"/>
      <c r="Q22" s="5">
        <v>8870.8019952834002</v>
      </c>
    </row>
    <row r="23" spans="2:17" ht="20.25" customHeight="1">
      <c r="B23" s="6" t="s">
        <v>27</v>
      </c>
      <c r="C23" s="50" t="s">
        <v>90</v>
      </c>
      <c r="D23" s="7">
        <v>0</v>
      </c>
      <c r="E23" s="7">
        <v>1852.2638952834004</v>
      </c>
      <c r="F23" s="7">
        <v>0</v>
      </c>
      <c r="G23" s="7">
        <v>7018.5380999999998</v>
      </c>
      <c r="H23" s="7">
        <v>0</v>
      </c>
      <c r="I23" s="7">
        <v>0</v>
      </c>
      <c r="J23" s="7">
        <v>0</v>
      </c>
      <c r="K23" s="7">
        <v>0</v>
      </c>
      <c r="L23" s="7">
        <v>8870.8019952834002</v>
      </c>
      <c r="M23" s="9"/>
      <c r="N23" s="9"/>
      <c r="O23" s="9"/>
      <c r="P23" s="9"/>
      <c r="Q23" s="7">
        <v>8870.8019952834002</v>
      </c>
    </row>
    <row r="24" spans="2:17" ht="20.25" customHeight="1">
      <c r="B24" s="62" t="s">
        <v>8</v>
      </c>
      <c r="C24" s="63"/>
      <c r="D24" s="8">
        <v>406284.23992800375</v>
      </c>
      <c r="E24" s="8">
        <v>20224.377023061759</v>
      </c>
      <c r="F24" s="8">
        <v>419.98885169766328</v>
      </c>
      <c r="G24" s="8">
        <v>168686.26179999998</v>
      </c>
      <c r="H24" s="8">
        <v>0</v>
      </c>
      <c r="I24" s="8">
        <v>0</v>
      </c>
      <c r="J24" s="8">
        <v>0</v>
      </c>
      <c r="K24" s="8">
        <v>0</v>
      </c>
      <c r="L24" s="8">
        <v>595614.86760276323</v>
      </c>
      <c r="M24" s="8"/>
      <c r="N24" s="8"/>
      <c r="O24" s="8">
        <v>333698.53635922493</v>
      </c>
      <c r="P24" s="8">
        <v>534747.43512031832</v>
      </c>
      <c r="Q24" s="8">
        <v>1464060.8390823063</v>
      </c>
    </row>
    <row r="25" spans="2:17" ht="15.75" customHeight="1">
      <c r="B25" s="10" t="s">
        <v>29</v>
      </c>
    </row>
    <row r="26" spans="2:17" ht="15.75" customHeight="1">
      <c r="B26" s="51" t="s">
        <v>89</v>
      </c>
    </row>
    <row r="27" spans="2:17" ht="15.75" customHeight="1">
      <c r="B27" s="51" t="s">
        <v>96</v>
      </c>
    </row>
    <row r="28" spans="2:17" ht="15.75" customHeight="1"/>
    <row r="29" spans="2:17" ht="19.5" customHeight="1">
      <c r="B29" s="46" t="s">
        <v>5</v>
      </c>
    </row>
    <row r="30" spans="2:17" ht="11.1" customHeight="1"/>
    <row r="31" spans="2:17" ht="15.6" customHeight="1">
      <c r="B31" s="64" t="s">
        <v>2</v>
      </c>
      <c r="C31" s="64" t="s">
        <v>3</v>
      </c>
      <c r="D31" s="3" t="s">
        <v>30</v>
      </c>
      <c r="E31" s="3" t="s">
        <v>32</v>
      </c>
      <c r="F31" s="3" t="s">
        <v>34</v>
      </c>
      <c r="G31" s="3" t="s">
        <v>36</v>
      </c>
      <c r="H31" s="3" t="s">
        <v>38</v>
      </c>
      <c r="I31" s="3" t="s">
        <v>40</v>
      </c>
      <c r="J31" s="3" t="s">
        <v>42</v>
      </c>
      <c r="K31" s="45" t="s">
        <v>94</v>
      </c>
      <c r="L31" s="65" t="s">
        <v>46</v>
      </c>
      <c r="M31" s="65" t="s">
        <v>9</v>
      </c>
      <c r="N31" s="65" t="s">
        <v>10</v>
      </c>
      <c r="O31" s="67" t="s">
        <v>6</v>
      </c>
      <c r="P31" s="65" t="s">
        <v>7</v>
      </c>
      <c r="Q31" s="67" t="s">
        <v>8</v>
      </c>
    </row>
    <row r="32" spans="2:17" ht="79.900000000000006" customHeight="1">
      <c r="B32" s="64"/>
      <c r="C32" s="64"/>
      <c r="D32" s="3" t="s">
        <v>31</v>
      </c>
      <c r="E32" s="3" t="s">
        <v>33</v>
      </c>
      <c r="F32" s="3" t="s">
        <v>35</v>
      </c>
      <c r="G32" s="3" t="s">
        <v>37</v>
      </c>
      <c r="H32" s="3" t="s">
        <v>39</v>
      </c>
      <c r="I32" s="3" t="s">
        <v>41</v>
      </c>
      <c r="J32" s="3" t="s">
        <v>43</v>
      </c>
      <c r="K32" s="3" t="s">
        <v>91</v>
      </c>
      <c r="L32" s="66"/>
      <c r="M32" s="66"/>
      <c r="N32" s="66"/>
      <c r="O32" s="68"/>
      <c r="P32" s="66"/>
      <c r="Q32" s="68"/>
    </row>
    <row r="33" spans="2:17" ht="20.25" customHeight="1">
      <c r="B33" s="12"/>
      <c r="C33" s="12" t="s">
        <v>12</v>
      </c>
      <c r="D33" s="5">
        <v>406704.22877970128</v>
      </c>
      <c r="E33" s="5">
        <v>12566.377040616924</v>
      </c>
      <c r="F33" s="5">
        <v>0</v>
      </c>
      <c r="G33" s="5">
        <v>115476.82929999998</v>
      </c>
      <c r="H33" s="5">
        <v>0</v>
      </c>
      <c r="I33" s="5">
        <v>0</v>
      </c>
      <c r="J33" s="5">
        <v>0</v>
      </c>
      <c r="K33" s="5">
        <v>0</v>
      </c>
      <c r="L33" s="5">
        <v>534747.4351203182</v>
      </c>
      <c r="M33" s="5"/>
      <c r="N33" s="5"/>
      <c r="O33" s="5"/>
      <c r="P33" s="5"/>
      <c r="Q33" s="5">
        <v>534747.4351203182</v>
      </c>
    </row>
    <row r="34" spans="2:17" ht="20.25" customHeight="1">
      <c r="B34" s="6" t="s">
        <v>13</v>
      </c>
      <c r="C34" s="50" t="s">
        <v>14</v>
      </c>
      <c r="D34" s="18">
        <v>0</v>
      </c>
      <c r="E34" s="18">
        <v>12566.377040616924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7">
        <v>12566.377040616924</v>
      </c>
      <c r="M34" s="9"/>
      <c r="N34" s="9"/>
      <c r="O34" s="9"/>
      <c r="P34" s="9"/>
      <c r="Q34" s="7">
        <v>12566.377040616924</v>
      </c>
    </row>
    <row r="35" spans="2:17" ht="20.25" customHeight="1">
      <c r="B35" s="6" t="s">
        <v>15</v>
      </c>
      <c r="C35" s="50" t="s">
        <v>16</v>
      </c>
      <c r="D35" s="18">
        <v>406704.22877970128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7">
        <v>406704.22877970128</v>
      </c>
      <c r="M35" s="9"/>
      <c r="N35" s="9"/>
      <c r="O35" s="9"/>
      <c r="P35" s="9"/>
      <c r="Q35" s="7">
        <v>406704.22877970128</v>
      </c>
    </row>
    <row r="36" spans="2:17" ht="20.25" customHeight="1">
      <c r="B36" s="6" t="s">
        <v>17</v>
      </c>
      <c r="C36" s="50" t="s">
        <v>18</v>
      </c>
      <c r="D36" s="18">
        <v>0</v>
      </c>
      <c r="E36" s="18">
        <v>0</v>
      </c>
      <c r="F36" s="18">
        <v>0</v>
      </c>
      <c r="G36" s="18">
        <v>77138.78899999999</v>
      </c>
      <c r="H36" s="18">
        <v>0</v>
      </c>
      <c r="I36" s="18">
        <v>0</v>
      </c>
      <c r="J36" s="18">
        <v>0</v>
      </c>
      <c r="K36" s="18">
        <v>0</v>
      </c>
      <c r="L36" s="7">
        <v>77138.78899999999</v>
      </c>
      <c r="M36" s="9"/>
      <c r="N36" s="9"/>
      <c r="O36" s="9"/>
      <c r="P36" s="9"/>
      <c r="Q36" s="7">
        <v>77138.78899999999</v>
      </c>
    </row>
    <row r="37" spans="2:17" ht="20.25" customHeight="1">
      <c r="B37" s="6" t="s">
        <v>19</v>
      </c>
      <c r="C37" s="50" t="s">
        <v>20</v>
      </c>
      <c r="D37" s="18">
        <v>0</v>
      </c>
      <c r="E37" s="18">
        <v>0</v>
      </c>
      <c r="F37" s="18">
        <v>0</v>
      </c>
      <c r="G37" s="18">
        <v>38338.040299999986</v>
      </c>
      <c r="H37" s="18">
        <v>0</v>
      </c>
      <c r="I37" s="18">
        <v>0</v>
      </c>
      <c r="J37" s="18">
        <v>0</v>
      </c>
      <c r="K37" s="18">
        <v>0</v>
      </c>
      <c r="L37" s="7">
        <v>38338.040299999986</v>
      </c>
      <c r="M37" s="9"/>
      <c r="N37" s="9"/>
      <c r="O37" s="9"/>
      <c r="P37" s="9"/>
      <c r="Q37" s="7">
        <v>38338.040299999986</v>
      </c>
    </row>
    <row r="38" spans="2:17" ht="20.25" customHeight="1">
      <c r="B38" s="12"/>
      <c r="C38" s="12" t="s">
        <v>21</v>
      </c>
      <c r="D38" s="5">
        <v>11318.258576054654</v>
      </c>
      <c r="E38" s="5">
        <v>10181.991451299133</v>
      </c>
      <c r="F38" s="5">
        <v>103564.98501671443</v>
      </c>
      <c r="G38" s="5">
        <v>203001.82265907901</v>
      </c>
      <c r="H38" s="5">
        <v>15678.449393861029</v>
      </c>
      <c r="I38" s="5">
        <v>16756.398472724188</v>
      </c>
      <c r="J38" s="5">
        <v>28341.441769696201</v>
      </c>
      <c r="K38" s="5">
        <v>21723.943108644809</v>
      </c>
      <c r="L38" s="5">
        <v>410567.29044807347</v>
      </c>
      <c r="M38" s="5">
        <v>471108.70618000207</v>
      </c>
      <c r="N38" s="5">
        <v>4354.5710279005516</v>
      </c>
      <c r="O38" s="5">
        <v>34412.03431072837</v>
      </c>
      <c r="P38" s="5"/>
      <c r="Q38" s="5">
        <v>920442.60196670447</v>
      </c>
    </row>
    <row r="39" spans="2:17" ht="20.25" customHeight="1">
      <c r="B39" s="6" t="s">
        <v>13</v>
      </c>
      <c r="C39" s="50" t="s">
        <v>14</v>
      </c>
      <c r="D39" s="7">
        <v>355.1775804169161</v>
      </c>
      <c r="E39" s="7">
        <v>7055.136339445975</v>
      </c>
      <c r="F39" s="7">
        <v>1673.1920293032274</v>
      </c>
      <c r="G39" s="7">
        <v>39559.797464269192</v>
      </c>
      <c r="H39" s="7">
        <v>0</v>
      </c>
      <c r="I39" s="7">
        <v>0</v>
      </c>
      <c r="J39" s="7">
        <v>0</v>
      </c>
      <c r="K39" s="7">
        <v>7.9858490486687037</v>
      </c>
      <c r="L39" s="7">
        <v>48651.289262483973</v>
      </c>
      <c r="M39" s="7">
        <v>0</v>
      </c>
      <c r="N39" s="7">
        <v>391.48826605249951</v>
      </c>
      <c r="O39" s="7">
        <v>6417.6733833675189</v>
      </c>
      <c r="P39" s="9"/>
      <c r="Q39" s="7">
        <v>55460.450911903987</v>
      </c>
    </row>
    <row r="40" spans="2:17" ht="20.25" customHeight="1">
      <c r="B40" s="6" t="s">
        <v>15</v>
      </c>
      <c r="C40" s="50" t="s">
        <v>16</v>
      </c>
      <c r="D40" s="7">
        <v>438.742575045514</v>
      </c>
      <c r="E40" s="7">
        <v>0</v>
      </c>
      <c r="F40" s="7">
        <v>58193.148949228824</v>
      </c>
      <c r="G40" s="7">
        <v>5589.0977843120181</v>
      </c>
      <c r="H40" s="7">
        <v>0</v>
      </c>
      <c r="I40" s="7">
        <v>0</v>
      </c>
      <c r="J40" s="7">
        <v>0</v>
      </c>
      <c r="K40" s="7">
        <v>1609.2095853859857</v>
      </c>
      <c r="L40" s="7">
        <v>65830.198893972338</v>
      </c>
      <c r="M40" s="7">
        <v>340874.02988572896</v>
      </c>
      <c r="N40" s="7">
        <v>0</v>
      </c>
      <c r="O40" s="7">
        <v>0</v>
      </c>
      <c r="P40" s="9"/>
      <c r="Q40" s="7">
        <v>406704.22877970128</v>
      </c>
    </row>
    <row r="41" spans="2:17" ht="20.25" customHeight="1">
      <c r="B41" s="6" t="s">
        <v>17</v>
      </c>
      <c r="C41" s="50" t="s">
        <v>18</v>
      </c>
      <c r="D41" s="7">
        <v>0</v>
      </c>
      <c r="E41" s="7">
        <v>0</v>
      </c>
      <c r="F41" s="7">
        <v>0</v>
      </c>
      <c r="G41" s="7">
        <v>77138.78899999999</v>
      </c>
      <c r="H41" s="7">
        <v>0</v>
      </c>
      <c r="I41" s="7">
        <v>0</v>
      </c>
      <c r="J41" s="7">
        <v>0</v>
      </c>
      <c r="K41" s="7">
        <v>0</v>
      </c>
      <c r="L41" s="7">
        <v>77138.78899999999</v>
      </c>
      <c r="M41" s="7">
        <v>0</v>
      </c>
      <c r="N41" s="7">
        <v>0</v>
      </c>
      <c r="O41" s="7">
        <v>0</v>
      </c>
      <c r="P41" s="9"/>
      <c r="Q41" s="7">
        <v>77138.78899999999</v>
      </c>
    </row>
    <row r="42" spans="2:17" ht="20.25" customHeight="1">
      <c r="B42" s="6" t="s">
        <v>19</v>
      </c>
      <c r="C42" s="50" t="s">
        <v>20</v>
      </c>
      <c r="D42" s="7">
        <v>0</v>
      </c>
      <c r="E42" s="7">
        <v>0</v>
      </c>
      <c r="F42" s="7">
        <v>0</v>
      </c>
      <c r="G42" s="7">
        <v>38338.040299999986</v>
      </c>
      <c r="H42" s="7">
        <v>0</v>
      </c>
      <c r="I42" s="7">
        <v>0</v>
      </c>
      <c r="J42" s="7">
        <v>0</v>
      </c>
      <c r="K42" s="7">
        <v>0</v>
      </c>
      <c r="L42" s="7">
        <v>38338.040299999986</v>
      </c>
      <c r="M42" s="7">
        <v>0</v>
      </c>
      <c r="N42" s="7">
        <v>0</v>
      </c>
      <c r="O42" s="7">
        <v>0</v>
      </c>
      <c r="P42" s="9"/>
      <c r="Q42" s="7">
        <v>38338.040299999986</v>
      </c>
    </row>
    <row r="43" spans="2:17" ht="20.25" customHeight="1">
      <c r="B43" s="6" t="s">
        <v>22</v>
      </c>
      <c r="C43" s="50" t="s">
        <v>23</v>
      </c>
      <c r="D43" s="7">
        <v>10248.474300869148</v>
      </c>
      <c r="E43" s="7">
        <v>2992.5405123392807</v>
      </c>
      <c r="F43" s="7">
        <v>43272.792924451787</v>
      </c>
      <c r="G43" s="7">
        <v>42333.300814939605</v>
      </c>
      <c r="H43" s="7">
        <v>15065.706229352072</v>
      </c>
      <c r="I43" s="7">
        <v>16221.226974999729</v>
      </c>
      <c r="J43" s="7">
        <v>28000.995339862198</v>
      </c>
      <c r="K43" s="7">
        <v>19897.44223142388</v>
      </c>
      <c r="L43" s="7">
        <v>178032.47932823771</v>
      </c>
      <c r="M43" s="7">
        <v>130128.67368193588</v>
      </c>
      <c r="N43" s="7">
        <v>3744.2715842961202</v>
      </c>
      <c r="O43" s="7">
        <v>19073.378845342315</v>
      </c>
      <c r="P43" s="9"/>
      <c r="Q43" s="7">
        <v>330978.80343981204</v>
      </c>
    </row>
    <row r="44" spans="2:17" ht="20.25" customHeight="1">
      <c r="B44" s="6" t="s">
        <v>24</v>
      </c>
      <c r="C44" s="50" t="s">
        <v>25</v>
      </c>
      <c r="D44" s="7">
        <v>275.86411972307633</v>
      </c>
      <c r="E44" s="7">
        <v>134.31459951387694</v>
      </c>
      <c r="F44" s="7">
        <v>425.85111373058896</v>
      </c>
      <c r="G44" s="7">
        <v>42.797295558207892</v>
      </c>
      <c r="H44" s="7">
        <v>612.7431645089564</v>
      </c>
      <c r="I44" s="7">
        <v>535.17149772446032</v>
      </c>
      <c r="J44" s="7">
        <v>340.44642983400178</v>
      </c>
      <c r="K44" s="7">
        <v>209.30544278627207</v>
      </c>
      <c r="L44" s="7">
        <v>2576.4936633794409</v>
      </c>
      <c r="M44" s="7">
        <v>106.00261233726556</v>
      </c>
      <c r="N44" s="7">
        <v>218.81117755193227</v>
      </c>
      <c r="O44" s="7">
        <v>8920.9820820185359</v>
      </c>
      <c r="P44" s="9"/>
      <c r="Q44" s="7">
        <v>11822.289535287175</v>
      </c>
    </row>
    <row r="45" spans="2:17" ht="20.25" customHeight="1">
      <c r="B45" s="12"/>
      <c r="C45" s="12" t="s">
        <v>26</v>
      </c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>
        <v>8870.8019952834002</v>
      </c>
      <c r="Q45" s="5">
        <v>8870.8019952834002</v>
      </c>
    </row>
    <row r="46" spans="2:17" ht="20.25" customHeight="1">
      <c r="B46" s="6" t="s">
        <v>27</v>
      </c>
      <c r="C46" s="50" t="s">
        <v>90</v>
      </c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7">
        <v>8870.8019952834002</v>
      </c>
      <c r="Q46" s="7">
        <v>8870.8019952834002</v>
      </c>
    </row>
    <row r="47" spans="2:17" ht="20.25" customHeight="1">
      <c r="B47" s="62" t="s">
        <v>8</v>
      </c>
      <c r="C47" s="63"/>
      <c r="D47" s="8">
        <f>+D45+D38+D33</f>
        <v>418022.48735575593</v>
      </c>
      <c r="E47" s="8">
        <f t="shared" ref="E47:L47" si="0">+E45+E38+E33</f>
        <v>22748.368491916059</v>
      </c>
      <c r="F47" s="8">
        <f t="shared" si="0"/>
        <v>103564.98501671443</v>
      </c>
      <c r="G47" s="8">
        <f t="shared" si="0"/>
        <v>318478.65195907897</v>
      </c>
      <c r="H47" s="8">
        <f t="shared" si="0"/>
        <v>15678.449393861029</v>
      </c>
      <c r="I47" s="8">
        <f t="shared" si="0"/>
        <v>16756.398472724188</v>
      </c>
      <c r="J47" s="8">
        <f t="shared" si="0"/>
        <v>28341.441769696201</v>
      </c>
      <c r="K47" s="8">
        <f t="shared" si="0"/>
        <v>21723.943108644809</v>
      </c>
      <c r="L47" s="8">
        <f t="shared" si="0"/>
        <v>945314.72556839162</v>
      </c>
      <c r="M47" s="8">
        <v>471108.70618000207</v>
      </c>
      <c r="N47" s="8">
        <v>4354.5710279005516</v>
      </c>
      <c r="O47" s="8">
        <v>34412.03431072837</v>
      </c>
      <c r="P47" s="8">
        <v>8870.8019952834002</v>
      </c>
      <c r="Q47" s="8">
        <v>1464060.8390823063</v>
      </c>
    </row>
    <row r="48" spans="2:17" ht="15.75" customHeight="1">
      <c r="B48" s="10" t="s">
        <v>29</v>
      </c>
    </row>
    <row r="49" spans="2:2" ht="15.75" customHeight="1">
      <c r="B49" s="51" t="s">
        <v>89</v>
      </c>
    </row>
    <row r="50" spans="2:2" ht="15.75" customHeight="1">
      <c r="B50" s="51" t="s">
        <v>96</v>
      </c>
    </row>
  </sheetData>
  <mergeCells count="18">
    <mergeCell ref="Q8:Q9"/>
    <mergeCell ref="B31:B32"/>
    <mergeCell ref="C31:C32"/>
    <mergeCell ref="L31:L32"/>
    <mergeCell ref="M31:M32"/>
    <mergeCell ref="N31:N32"/>
    <mergeCell ref="O31:O32"/>
    <mergeCell ref="P31:P32"/>
    <mergeCell ref="Q31:Q32"/>
    <mergeCell ref="B8:B9"/>
    <mergeCell ref="C8:C9"/>
    <mergeCell ref="L8:L9"/>
    <mergeCell ref="M8:M9"/>
    <mergeCell ref="N8:N9"/>
    <mergeCell ref="B24:C24"/>
    <mergeCell ref="B47:C47"/>
    <mergeCell ref="O8:O9"/>
    <mergeCell ref="P8:P9"/>
  </mergeCells>
  <hyperlinks>
    <hyperlink ref="Q2" location="Índice!A1" display="índice" xr:uid="{08DB4A40-80D3-4917-A794-34D53D3311C1}"/>
  </hyperlinks>
  <pageMargins left="0.70866141732283472" right="0.70866141732283472" top="1.8503937007874016" bottom="0.74803149606299213" header="0.31496062992125984" footer="0.31496062992125984"/>
  <pageSetup paperSize="9" scale="31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B1:O61"/>
  <sheetViews>
    <sheetView showGridLines="0" zoomScaleNormal="100" workbookViewId="0">
      <selection activeCell="O22" sqref="O22"/>
    </sheetView>
  </sheetViews>
  <sheetFormatPr baseColWidth="10" defaultRowHeight="15"/>
  <cols>
    <col min="1" max="1" width="3.5703125" customWidth="1"/>
    <col min="2" max="2" width="21.42578125" customWidth="1"/>
    <col min="3" max="3" width="53.140625" customWidth="1"/>
    <col min="4" max="15" width="14.7109375" customWidth="1"/>
  </cols>
  <sheetData>
    <row r="1" spans="2:15" ht="13.9" customHeight="1"/>
    <row r="2" spans="2:15" ht="23.25" customHeight="1">
      <c r="B2" s="1" t="s">
        <v>61</v>
      </c>
      <c r="O2" s="44" t="s">
        <v>88</v>
      </c>
    </row>
    <row r="3" spans="2:15" ht="19.899999999999999" customHeight="1">
      <c r="B3" s="46" t="s">
        <v>45</v>
      </c>
    </row>
    <row r="4" spans="2:15" ht="19.899999999999999" customHeight="1">
      <c r="B4" s="2" t="s">
        <v>1</v>
      </c>
    </row>
    <row r="5" spans="2:15" ht="10.9" customHeight="1"/>
    <row r="6" spans="2:15" ht="19.899999999999999" customHeight="1">
      <c r="B6" s="46" t="s">
        <v>4</v>
      </c>
    </row>
    <row r="7" spans="2:15" ht="11.1" customHeight="1"/>
    <row r="8" spans="2:15" ht="21" customHeight="1">
      <c r="B8" s="57" t="s">
        <v>2</v>
      </c>
      <c r="C8" s="57" t="s">
        <v>3</v>
      </c>
      <c r="D8" s="3">
        <v>2013</v>
      </c>
      <c r="E8" s="3">
        <v>2014</v>
      </c>
      <c r="F8" s="3">
        <v>2015</v>
      </c>
      <c r="G8" s="3">
        <v>2016</v>
      </c>
      <c r="H8" s="3">
        <v>2017</v>
      </c>
      <c r="I8" s="3">
        <v>2018</v>
      </c>
      <c r="J8" s="3">
        <v>2019</v>
      </c>
      <c r="K8" s="3">
        <v>2020</v>
      </c>
      <c r="L8" s="3">
        <v>2021</v>
      </c>
      <c r="M8" s="3">
        <v>2022</v>
      </c>
      <c r="N8" s="3">
        <v>2023</v>
      </c>
      <c r="O8" s="3">
        <v>2024</v>
      </c>
    </row>
    <row r="9" spans="2:15" ht="20.25" customHeight="1">
      <c r="B9" s="12"/>
      <c r="C9" s="52" t="s">
        <v>12</v>
      </c>
      <c r="D9" s="5">
        <v>418171.03102144948</v>
      </c>
      <c r="E9" s="5">
        <v>434725.12366110744</v>
      </c>
      <c r="F9" s="5">
        <v>441079.12622426311</v>
      </c>
      <c r="G9" s="5">
        <v>486244.97159874334</v>
      </c>
      <c r="H9" s="5">
        <v>468563.30420105858</v>
      </c>
      <c r="I9" s="5">
        <v>471394.26774474292</v>
      </c>
      <c r="J9" s="5">
        <v>485560.45941839076</v>
      </c>
      <c r="K9" s="5">
        <v>488811.19750401843</v>
      </c>
      <c r="L9" s="5">
        <v>531559.81202371744</v>
      </c>
      <c r="M9" s="5">
        <v>526140.75790121057</v>
      </c>
      <c r="N9" s="5">
        <v>537530.86496645038</v>
      </c>
      <c r="O9" s="5">
        <v>534747.4351203182</v>
      </c>
    </row>
    <row r="10" spans="2:15" ht="20.25" customHeight="1">
      <c r="B10" s="15"/>
      <c r="C10" s="53" t="s">
        <v>48</v>
      </c>
      <c r="D10" s="16">
        <v>418171.03102144948</v>
      </c>
      <c r="E10" s="16">
        <v>434725.12366110744</v>
      </c>
      <c r="F10" s="16">
        <v>441079.12622426311</v>
      </c>
      <c r="G10" s="16">
        <v>486244.97159874334</v>
      </c>
      <c r="H10" s="16">
        <v>468563.30420105858</v>
      </c>
      <c r="I10" s="16">
        <v>471394.26774474292</v>
      </c>
      <c r="J10" s="16">
        <v>485560.45941839076</v>
      </c>
      <c r="K10" s="16">
        <v>488811.19750401843</v>
      </c>
      <c r="L10" s="16">
        <v>531559.81202371744</v>
      </c>
      <c r="M10" s="16">
        <v>526140.75790121057</v>
      </c>
      <c r="N10" s="16">
        <v>537530.86496645038</v>
      </c>
      <c r="O10" s="16">
        <v>534747.4351203182</v>
      </c>
    </row>
    <row r="11" spans="2:15" ht="20.25" customHeight="1">
      <c r="B11" s="12"/>
      <c r="C11" s="52" t="s">
        <v>21</v>
      </c>
      <c r="D11" s="5">
        <v>647513.23352444067</v>
      </c>
      <c r="E11" s="5">
        <v>690508.67578653339</v>
      </c>
      <c r="F11" s="5">
        <v>720878.02723521541</v>
      </c>
      <c r="G11" s="5">
        <v>775261.2393965642</v>
      </c>
      <c r="H11" s="5">
        <v>759726.3249553123</v>
      </c>
      <c r="I11" s="5">
        <v>796117.4517540033</v>
      </c>
      <c r="J11" s="5">
        <v>851424.025303968</v>
      </c>
      <c r="K11" s="5">
        <v>782591.76067580504</v>
      </c>
      <c r="L11" s="5">
        <v>880303.04623886594</v>
      </c>
      <c r="M11" s="5">
        <v>863475.26951630658</v>
      </c>
      <c r="N11" s="5">
        <v>894627.85625935253</v>
      </c>
      <c r="O11" s="5">
        <v>920442.60196670471</v>
      </c>
    </row>
    <row r="12" spans="2:15" ht="20.25" customHeight="1">
      <c r="B12" s="13"/>
      <c r="C12" s="53" t="s">
        <v>46</v>
      </c>
      <c r="D12" s="14">
        <v>453941.27938228892</v>
      </c>
      <c r="E12" s="14">
        <v>472943.76102421421</v>
      </c>
      <c r="F12" s="14">
        <v>481044.99024396704</v>
      </c>
      <c r="G12" s="14">
        <v>528221.77927605412</v>
      </c>
      <c r="H12" s="14">
        <v>513462.94190687587</v>
      </c>
      <c r="I12" s="14">
        <v>523055.8408456344</v>
      </c>
      <c r="J12" s="14">
        <v>539107.48326821346</v>
      </c>
      <c r="K12" s="14">
        <v>536101.31388726307</v>
      </c>
      <c r="L12" s="14">
        <v>585132.84791603638</v>
      </c>
      <c r="M12" s="14">
        <v>575840.76526714</v>
      </c>
      <c r="N12" s="14">
        <v>587205.49742553663</v>
      </c>
      <c r="O12" s="14">
        <v>586744.06560747977</v>
      </c>
    </row>
    <row r="13" spans="2:15" ht="20.25" customHeight="1">
      <c r="B13" s="54" t="s">
        <v>30</v>
      </c>
      <c r="C13" s="50" t="s">
        <v>31</v>
      </c>
      <c r="D13" s="7">
        <v>315317.70875440462</v>
      </c>
      <c r="E13" s="7">
        <v>325176.56904375151</v>
      </c>
      <c r="F13" s="7">
        <v>335847.30709566589</v>
      </c>
      <c r="G13" s="7">
        <v>348703.00533134333</v>
      </c>
      <c r="H13" s="7">
        <v>354203.28188620124</v>
      </c>
      <c r="I13" s="7">
        <v>362910.72051124292</v>
      </c>
      <c r="J13" s="7">
        <v>371917.79059464228</v>
      </c>
      <c r="K13" s="7">
        <v>378286.60556909291</v>
      </c>
      <c r="L13" s="7">
        <v>384696.11071474536</v>
      </c>
      <c r="M13" s="7">
        <v>389905.91637456813</v>
      </c>
      <c r="N13" s="7">
        <v>395105.34081448131</v>
      </c>
      <c r="O13" s="7">
        <v>406284.23992800375</v>
      </c>
    </row>
    <row r="14" spans="2:15" ht="20.25" customHeight="1">
      <c r="B14" s="54" t="s">
        <v>32</v>
      </c>
      <c r="C14" s="50" t="s">
        <v>33</v>
      </c>
      <c r="D14" s="7">
        <v>24450.515105443679</v>
      </c>
      <c r="E14" s="7">
        <v>25451.362405964155</v>
      </c>
      <c r="F14" s="7">
        <v>24168.337876550591</v>
      </c>
      <c r="G14" s="7">
        <v>23486.52903675475</v>
      </c>
      <c r="H14" s="7">
        <v>25648.200743124515</v>
      </c>
      <c r="I14" s="7">
        <v>26613.350542691078</v>
      </c>
      <c r="J14" s="7">
        <v>29770.915413442057</v>
      </c>
      <c r="K14" s="7">
        <v>23045.966720036678</v>
      </c>
      <c r="L14" s="7">
        <v>23295.00818685691</v>
      </c>
      <c r="M14" s="7">
        <v>23695.523424328396</v>
      </c>
      <c r="N14" s="7">
        <v>19779.71104581546</v>
      </c>
      <c r="O14" s="7">
        <v>18372.113127778357</v>
      </c>
    </row>
    <row r="15" spans="2:15" ht="20.25" customHeight="1">
      <c r="B15" s="54" t="s">
        <v>34</v>
      </c>
      <c r="C15" s="50" t="s">
        <v>35</v>
      </c>
      <c r="D15" s="7">
        <v>329.47532244065536</v>
      </c>
      <c r="E15" s="7">
        <v>339.81807449854279</v>
      </c>
      <c r="F15" s="7">
        <v>335.94937175060858</v>
      </c>
      <c r="G15" s="7">
        <v>341.38440795612001</v>
      </c>
      <c r="H15" s="7">
        <v>312.51307755009486</v>
      </c>
      <c r="I15" s="7">
        <v>317.35909170037917</v>
      </c>
      <c r="J15" s="7">
        <v>341.3556601291919</v>
      </c>
      <c r="K15" s="7">
        <v>317.67239813349522</v>
      </c>
      <c r="L15" s="7">
        <v>362.36961443414185</v>
      </c>
      <c r="M15" s="7">
        <v>399.56766824355998</v>
      </c>
      <c r="N15" s="7">
        <v>422.88056523995573</v>
      </c>
      <c r="O15" s="7">
        <v>419.98885169766328</v>
      </c>
    </row>
    <row r="16" spans="2:15" ht="20.25" customHeight="1">
      <c r="B16" s="54" t="s">
        <v>36</v>
      </c>
      <c r="C16" s="50" t="s">
        <v>37</v>
      </c>
      <c r="D16" s="7">
        <v>113843.58019999998</v>
      </c>
      <c r="E16" s="7">
        <v>121976.01149999999</v>
      </c>
      <c r="F16" s="7">
        <v>120693.3959</v>
      </c>
      <c r="G16" s="7">
        <v>155690.86050000001</v>
      </c>
      <c r="H16" s="7">
        <v>133298.94620000001</v>
      </c>
      <c r="I16" s="7">
        <v>133214.41070000001</v>
      </c>
      <c r="J16" s="7">
        <v>137077.4216</v>
      </c>
      <c r="K16" s="7">
        <v>134451.0692</v>
      </c>
      <c r="L16" s="7">
        <v>176779.35940000002</v>
      </c>
      <c r="M16" s="7">
        <v>161839.75779999996</v>
      </c>
      <c r="N16" s="7">
        <v>171897.565</v>
      </c>
      <c r="O16" s="7">
        <v>161667.72369999997</v>
      </c>
    </row>
    <row r="17" spans="2:15" ht="20.25" customHeight="1">
      <c r="B17" s="54" t="s">
        <v>38</v>
      </c>
      <c r="C17" s="50" t="s">
        <v>39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</row>
    <row r="18" spans="2:15" ht="20.25" customHeight="1">
      <c r="B18" s="54" t="s">
        <v>40</v>
      </c>
      <c r="C18" s="50" t="s">
        <v>41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2:15" ht="20.25" customHeight="1">
      <c r="B19" s="54" t="s">
        <v>42</v>
      </c>
      <c r="C19" s="50" t="s">
        <v>43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2:15" ht="20.25" customHeight="1">
      <c r="B20" s="54" t="s">
        <v>94</v>
      </c>
      <c r="C20" s="50" t="s">
        <v>91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2:15" ht="20.25" customHeight="1">
      <c r="B21" s="15"/>
      <c r="C21" s="53" t="s">
        <v>6</v>
      </c>
      <c r="D21" s="16">
        <v>193571.95414215175</v>
      </c>
      <c r="E21" s="16">
        <v>217564.91476231918</v>
      </c>
      <c r="F21" s="16">
        <v>239833.03699124837</v>
      </c>
      <c r="G21" s="16">
        <v>247039.46012051014</v>
      </c>
      <c r="H21" s="16">
        <v>246263.3830484364</v>
      </c>
      <c r="I21" s="16">
        <v>273061.61090836884</v>
      </c>
      <c r="J21" s="16">
        <v>312316.54203575454</v>
      </c>
      <c r="K21" s="16">
        <v>246490.44678854194</v>
      </c>
      <c r="L21" s="16">
        <v>295170.19832282962</v>
      </c>
      <c r="M21" s="16">
        <v>287634.50424916658</v>
      </c>
      <c r="N21" s="16">
        <v>307422.35883381596</v>
      </c>
      <c r="O21" s="16">
        <v>333698.53635922499</v>
      </c>
    </row>
    <row r="22" spans="2:15" ht="20.25" customHeight="1">
      <c r="B22" s="12"/>
      <c r="C22" s="52" t="s">
        <v>26</v>
      </c>
      <c r="D22" s="5">
        <v>5881.5393990529938</v>
      </c>
      <c r="E22" s="5">
        <v>6286.4524371688431</v>
      </c>
      <c r="F22" s="5">
        <v>6174.1987243320727</v>
      </c>
      <c r="G22" s="5">
        <v>7776.9811552010788</v>
      </c>
      <c r="H22" s="5">
        <v>8340.9934215297944</v>
      </c>
      <c r="I22" s="5">
        <v>7802.1635345238883</v>
      </c>
      <c r="J22" s="5">
        <v>8329.9964876337053</v>
      </c>
      <c r="K22" s="5">
        <v>7320.137070954459</v>
      </c>
      <c r="L22" s="5">
        <v>8563.979944321818</v>
      </c>
      <c r="M22" s="5">
        <v>8592.9588346698056</v>
      </c>
      <c r="N22" s="5">
        <v>8837.1440867209767</v>
      </c>
      <c r="O22" s="5">
        <v>8870.8019952834002</v>
      </c>
    </row>
    <row r="23" spans="2:15" ht="20.25" customHeight="1">
      <c r="B23" s="15"/>
      <c r="C23" s="53" t="s">
        <v>49</v>
      </c>
      <c r="D23" s="16">
        <v>5881.5393990529938</v>
      </c>
      <c r="E23" s="16">
        <v>6286.4524371688431</v>
      </c>
      <c r="F23" s="16">
        <v>6174.1987243320727</v>
      </c>
      <c r="G23" s="16">
        <v>7776.9811552010788</v>
      </c>
      <c r="H23" s="16">
        <v>8340.9934215297944</v>
      </c>
      <c r="I23" s="16">
        <v>7802.1635345238883</v>
      </c>
      <c r="J23" s="16">
        <v>8329.9964876337053</v>
      </c>
      <c r="K23" s="16">
        <v>7320.137070954459</v>
      </c>
      <c r="L23" s="16">
        <v>8563.979944321818</v>
      </c>
      <c r="M23" s="16">
        <v>8592.9588346698056</v>
      </c>
      <c r="N23" s="16">
        <v>8837.1440867209767</v>
      </c>
      <c r="O23" s="16">
        <v>8870.8019952834002</v>
      </c>
    </row>
    <row r="24" spans="2:15" ht="20.25" customHeight="1">
      <c r="B24" s="69" t="s">
        <v>8</v>
      </c>
      <c r="C24" s="70"/>
      <c r="D24" s="8">
        <v>1071565.803944943</v>
      </c>
      <c r="E24" s="8">
        <v>1131520.2518848097</v>
      </c>
      <c r="F24" s="8">
        <v>1168131.3521838104</v>
      </c>
      <c r="G24" s="8">
        <v>1269283.1921505085</v>
      </c>
      <c r="H24" s="8">
        <v>1236630.6225779005</v>
      </c>
      <c r="I24" s="8">
        <v>1275313.88303327</v>
      </c>
      <c r="J24" s="8">
        <v>1345314.4812099924</v>
      </c>
      <c r="K24" s="8">
        <v>1278723.0952507779</v>
      </c>
      <c r="L24" s="8">
        <v>1420426.8382069052</v>
      </c>
      <c r="M24" s="8">
        <v>1398208.9862521868</v>
      </c>
      <c r="N24" s="8">
        <v>1440995.8653125239</v>
      </c>
      <c r="O24" s="8">
        <v>1464060.8390823063</v>
      </c>
    </row>
    <row r="25" spans="2:15" ht="15.75" customHeight="1">
      <c r="B25" s="17" t="s">
        <v>29</v>
      </c>
      <c r="C25" s="11"/>
    </row>
    <row r="26" spans="2:15" ht="15.75" customHeight="1">
      <c r="B26" s="51" t="s">
        <v>89</v>
      </c>
      <c r="C26" s="11"/>
    </row>
    <row r="27" spans="2:15" ht="15.75" customHeight="1">
      <c r="B27" s="10" t="s">
        <v>92</v>
      </c>
      <c r="C27" s="11"/>
    </row>
    <row r="28" spans="2:15" ht="15.75" customHeight="1">
      <c r="B28" s="51" t="s">
        <v>97</v>
      </c>
      <c r="C28" s="11"/>
    </row>
    <row r="29" spans="2:15" ht="15.75" customHeight="1"/>
    <row r="30" spans="2:15" ht="19.899999999999999" customHeight="1">
      <c r="B30" s="46" t="s">
        <v>5</v>
      </c>
    </row>
    <row r="31" spans="2:15" ht="10.15" customHeight="1"/>
    <row r="32" spans="2:15" ht="21" customHeight="1">
      <c r="B32" s="57" t="s">
        <v>2</v>
      </c>
      <c r="C32" s="57" t="s">
        <v>3</v>
      </c>
      <c r="D32" s="3">
        <v>2013</v>
      </c>
      <c r="E32" s="3">
        <v>2014</v>
      </c>
      <c r="F32" s="3">
        <v>2015</v>
      </c>
      <c r="G32" s="3">
        <v>2016</v>
      </c>
      <c r="H32" s="3">
        <v>2017</v>
      </c>
      <c r="I32" s="3">
        <v>2018</v>
      </c>
      <c r="J32" s="3">
        <v>2019</v>
      </c>
      <c r="K32" s="3">
        <v>2020</v>
      </c>
      <c r="L32" s="3">
        <v>2021</v>
      </c>
      <c r="M32" s="3">
        <v>2022</v>
      </c>
      <c r="N32" s="3">
        <v>2023</v>
      </c>
      <c r="O32" s="3">
        <v>2024</v>
      </c>
    </row>
    <row r="33" spans="2:15" ht="20.25" customHeight="1">
      <c r="B33" s="12"/>
      <c r="C33" s="55" t="s">
        <v>12</v>
      </c>
      <c r="D33" s="5">
        <v>418171.03102144948</v>
      </c>
      <c r="E33" s="5">
        <v>434725.12366110744</v>
      </c>
      <c r="F33" s="5">
        <v>441079.12622426311</v>
      </c>
      <c r="G33" s="5">
        <v>486244.97159874334</v>
      </c>
      <c r="H33" s="5">
        <v>468563.30420105858</v>
      </c>
      <c r="I33" s="5">
        <v>471394.26774474292</v>
      </c>
      <c r="J33" s="5">
        <v>485560.45941839076</v>
      </c>
      <c r="K33" s="5">
        <v>488811.19750401843</v>
      </c>
      <c r="L33" s="5">
        <v>531559.81202371744</v>
      </c>
      <c r="M33" s="5">
        <v>526140.75790121057</v>
      </c>
      <c r="N33" s="5">
        <v>537530.86496645038</v>
      </c>
      <c r="O33" s="5">
        <v>534747.4351203182</v>
      </c>
    </row>
    <row r="34" spans="2:15" ht="20.25" customHeight="1">
      <c r="B34" s="13"/>
      <c r="C34" s="56" t="s">
        <v>46</v>
      </c>
      <c r="D34" s="61">
        <v>418171.03102144948</v>
      </c>
      <c r="E34" s="61">
        <v>434725.12366110744</v>
      </c>
      <c r="F34" s="61">
        <v>441079.12622426311</v>
      </c>
      <c r="G34" s="61">
        <v>486244.97159874334</v>
      </c>
      <c r="H34" s="61">
        <v>468563.30420105858</v>
      </c>
      <c r="I34" s="61">
        <v>471394.26774474292</v>
      </c>
      <c r="J34" s="61">
        <v>485560.45941839076</v>
      </c>
      <c r="K34" s="61">
        <v>488811.19750401843</v>
      </c>
      <c r="L34" s="61">
        <v>531559.81202371744</v>
      </c>
      <c r="M34" s="61">
        <v>526140.75790121057</v>
      </c>
      <c r="N34" s="61">
        <v>537530.86496645038</v>
      </c>
      <c r="O34" s="61">
        <v>534747.4351203182</v>
      </c>
    </row>
    <row r="35" spans="2:15" ht="20.25" customHeight="1">
      <c r="B35" s="54" t="s">
        <v>30</v>
      </c>
      <c r="C35" s="50" t="s">
        <v>31</v>
      </c>
      <c r="D35" s="7">
        <v>315647.18407684553</v>
      </c>
      <c r="E35" s="7">
        <v>325516.38711825013</v>
      </c>
      <c r="F35" s="7">
        <v>336183.25646741682</v>
      </c>
      <c r="G35" s="7">
        <v>349044.38973929943</v>
      </c>
      <c r="H35" s="7">
        <v>354515.79496375134</v>
      </c>
      <c r="I35" s="7">
        <v>363228.07960294338</v>
      </c>
      <c r="J35" s="7">
        <v>372259.14625477145</v>
      </c>
      <c r="K35" s="7">
        <v>378604.2779672264</v>
      </c>
      <c r="L35" s="7">
        <v>385058.48032917961</v>
      </c>
      <c r="M35" s="7">
        <v>390305.48404281196</v>
      </c>
      <c r="N35" s="7">
        <v>395528.22137972125</v>
      </c>
      <c r="O35" s="7">
        <v>406704.22877970128</v>
      </c>
    </row>
    <row r="36" spans="2:15" ht="20.25" customHeight="1">
      <c r="B36" s="54" t="s">
        <v>32</v>
      </c>
      <c r="C36" s="50" t="s">
        <v>33</v>
      </c>
      <c r="D36" s="7">
        <v>21649.808944603963</v>
      </c>
      <c r="E36" s="7">
        <v>22199.9195428573</v>
      </c>
      <c r="F36" s="7">
        <v>21423.890256846295</v>
      </c>
      <c r="G36" s="7">
        <v>21177.612559443922</v>
      </c>
      <c r="H36" s="7">
        <v>21955.697537307202</v>
      </c>
      <c r="I36" s="7">
        <v>20561.090841799502</v>
      </c>
      <c r="J36" s="7">
        <v>21209.501463619366</v>
      </c>
      <c r="K36" s="7">
        <v>16245.217436792051</v>
      </c>
      <c r="L36" s="7">
        <v>15356.442994537851</v>
      </c>
      <c r="M36" s="7">
        <v>15143.737158398551</v>
      </c>
      <c r="N36" s="7">
        <v>12791.090486729105</v>
      </c>
      <c r="O36" s="7">
        <v>12566.377040616924</v>
      </c>
    </row>
    <row r="37" spans="2:15" ht="20.25" customHeight="1">
      <c r="B37" s="54" t="s">
        <v>34</v>
      </c>
      <c r="C37" s="50" t="s">
        <v>35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</row>
    <row r="38" spans="2:15" ht="20.25" customHeight="1">
      <c r="B38" s="54" t="s">
        <v>36</v>
      </c>
      <c r="C38" s="50" t="s">
        <v>37</v>
      </c>
      <c r="D38" s="7">
        <v>80874.038</v>
      </c>
      <c r="E38" s="7">
        <v>87008.816999999995</v>
      </c>
      <c r="F38" s="7">
        <v>83471.979499999987</v>
      </c>
      <c r="G38" s="7">
        <v>116022.9693</v>
      </c>
      <c r="H38" s="7">
        <v>92091.811699999991</v>
      </c>
      <c r="I38" s="7">
        <v>87605.097299999994</v>
      </c>
      <c r="J38" s="7">
        <v>92091.811699999991</v>
      </c>
      <c r="K38" s="7">
        <v>93961.702099999995</v>
      </c>
      <c r="L38" s="7">
        <v>131144.88870000001</v>
      </c>
      <c r="M38" s="7">
        <v>120691.5367</v>
      </c>
      <c r="N38" s="7">
        <v>129211.55309999999</v>
      </c>
      <c r="O38" s="7">
        <v>115476.82929999998</v>
      </c>
    </row>
    <row r="39" spans="2:15" ht="20.25" customHeight="1">
      <c r="B39" s="54" t="s">
        <v>38</v>
      </c>
      <c r="C39" s="50" t="s">
        <v>39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</row>
    <row r="40" spans="2:15" ht="20.25" customHeight="1">
      <c r="B40" s="54" t="s">
        <v>40</v>
      </c>
      <c r="C40" s="50" t="s">
        <v>41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</row>
    <row r="41" spans="2:15" ht="20.25" customHeight="1">
      <c r="B41" s="54" t="s">
        <v>42</v>
      </c>
      <c r="C41" s="50" t="s">
        <v>43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</row>
    <row r="42" spans="2:15" ht="20.25" customHeight="1">
      <c r="B42" s="54" t="s">
        <v>94</v>
      </c>
      <c r="C42" s="50" t="s">
        <v>91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</row>
    <row r="43" spans="2:15" ht="20.25" customHeight="1">
      <c r="B43" s="12"/>
      <c r="C43" s="55" t="s">
        <v>21</v>
      </c>
      <c r="D43" s="5">
        <v>647513.23352444067</v>
      </c>
      <c r="E43" s="5">
        <v>690508.67578653363</v>
      </c>
      <c r="F43" s="5">
        <v>720878.02723521553</v>
      </c>
      <c r="G43" s="5">
        <v>775261.23939656455</v>
      </c>
      <c r="H43" s="5">
        <v>759726.32495531207</v>
      </c>
      <c r="I43" s="5">
        <v>796117.45175400306</v>
      </c>
      <c r="J43" s="5">
        <v>851424.025303968</v>
      </c>
      <c r="K43" s="5">
        <v>782591.76067580516</v>
      </c>
      <c r="L43" s="5">
        <v>880303.04623886617</v>
      </c>
      <c r="M43" s="5">
        <v>863475.26951630658</v>
      </c>
      <c r="N43" s="5">
        <v>894627.85625935288</v>
      </c>
      <c r="O43" s="5">
        <v>920442.60196670471</v>
      </c>
    </row>
    <row r="44" spans="2:15" ht="20.25" customHeight="1">
      <c r="B44" s="13"/>
      <c r="C44" s="56" t="s">
        <v>46</v>
      </c>
      <c r="D44" s="61">
        <v>281196.15317999094</v>
      </c>
      <c r="E44" s="61">
        <v>303006.8804327012</v>
      </c>
      <c r="F44" s="61">
        <v>318518.44308506517</v>
      </c>
      <c r="G44" s="61">
        <v>359372.08322693629</v>
      </c>
      <c r="H44" s="61">
        <v>340334.78092272265</v>
      </c>
      <c r="I44" s="61">
        <v>365158.59549266566</v>
      </c>
      <c r="J44" s="61">
        <v>389734.13451772934</v>
      </c>
      <c r="K44" s="61">
        <v>346140.89145373175</v>
      </c>
      <c r="L44" s="61">
        <v>412296.748592405</v>
      </c>
      <c r="M44" s="61">
        <v>392014.48375875491</v>
      </c>
      <c r="N44" s="61">
        <v>406529.50785565382</v>
      </c>
      <c r="O44" s="61">
        <v>410567.29044807359</v>
      </c>
    </row>
    <row r="45" spans="2:15" ht="20.25" customHeight="1">
      <c r="B45" s="54" t="s">
        <v>30</v>
      </c>
      <c r="C45" s="50" t="s">
        <v>31</v>
      </c>
      <c r="D45" s="7">
        <v>9823.739175052373</v>
      </c>
      <c r="E45" s="7">
        <v>10311.665789861258</v>
      </c>
      <c r="F45" s="7">
        <v>10825.951017860089</v>
      </c>
      <c r="G45" s="7">
        <v>10880.926598466798</v>
      </c>
      <c r="H45" s="7">
        <v>11251.286130349694</v>
      </c>
      <c r="I45" s="7">
        <v>11397.30823552816</v>
      </c>
      <c r="J45" s="7">
        <v>11803.797676922877</v>
      </c>
      <c r="K45" s="7">
        <v>11792.04719514938</v>
      </c>
      <c r="L45" s="7">
        <v>12850.159891324978</v>
      </c>
      <c r="M45" s="7">
        <v>13047.746528073234</v>
      </c>
      <c r="N45" s="7">
        <v>12547.981366934357</v>
      </c>
      <c r="O45" s="7">
        <v>11318.258576054655</v>
      </c>
    </row>
    <row r="46" spans="2:15" ht="20.25" customHeight="1">
      <c r="B46" s="54" t="s">
        <v>32</v>
      </c>
      <c r="C46" s="50" t="s">
        <v>33</v>
      </c>
      <c r="D46" s="7">
        <v>6490.1731579587786</v>
      </c>
      <c r="E46" s="7">
        <v>7841.6259484226284</v>
      </c>
      <c r="F46" s="7">
        <v>7766.7494185231726</v>
      </c>
      <c r="G46" s="7">
        <v>8012.2393626272533</v>
      </c>
      <c r="H46" s="7">
        <v>9460.8266710700755</v>
      </c>
      <c r="I46" s="7">
        <v>10673.035466361478</v>
      </c>
      <c r="J46" s="7">
        <v>13451.568987032297</v>
      </c>
      <c r="K46" s="7">
        <v>10940.003682253397</v>
      </c>
      <c r="L46" s="7">
        <v>13357.464468452858</v>
      </c>
      <c r="M46" s="7">
        <v>13943.006332921557</v>
      </c>
      <c r="N46" s="7">
        <v>11945.132785415772</v>
      </c>
      <c r="O46" s="7">
        <v>10181.991451299129</v>
      </c>
    </row>
    <row r="47" spans="2:15" ht="20.25" customHeight="1">
      <c r="B47" s="54" t="s">
        <v>34</v>
      </c>
      <c r="C47" s="50" t="s">
        <v>35</v>
      </c>
      <c r="D47" s="7">
        <v>77647.560587399043</v>
      </c>
      <c r="E47" s="7">
        <v>82413.791063163982</v>
      </c>
      <c r="F47" s="7">
        <v>91036.598854172451</v>
      </c>
      <c r="G47" s="7">
        <v>93647.304474213874</v>
      </c>
      <c r="H47" s="7">
        <v>98787.519853602091</v>
      </c>
      <c r="I47" s="7">
        <v>101784.75005779936</v>
      </c>
      <c r="J47" s="7">
        <v>109646.78377614003</v>
      </c>
      <c r="K47" s="7">
        <v>115141.52500175072</v>
      </c>
      <c r="L47" s="7">
        <v>118524.42681610935</v>
      </c>
      <c r="M47" s="7">
        <v>119544.65555120553</v>
      </c>
      <c r="N47" s="7">
        <v>107711.72635150979</v>
      </c>
      <c r="O47" s="7">
        <v>103564.98501671451</v>
      </c>
    </row>
    <row r="48" spans="2:15" ht="20.25" customHeight="1">
      <c r="B48" s="54" t="s">
        <v>36</v>
      </c>
      <c r="C48" s="50" t="s">
        <v>37</v>
      </c>
      <c r="D48" s="7">
        <v>130077.39933570802</v>
      </c>
      <c r="E48" s="7">
        <v>142760.22731580315</v>
      </c>
      <c r="F48" s="7">
        <v>146551.79088813427</v>
      </c>
      <c r="G48" s="7">
        <v>184103.92365325399</v>
      </c>
      <c r="H48" s="7">
        <v>154617.31712592812</v>
      </c>
      <c r="I48" s="7">
        <v>168265.49737949661</v>
      </c>
      <c r="J48" s="7">
        <v>175717.30949997701</v>
      </c>
      <c r="K48" s="7">
        <v>140438.01440628472</v>
      </c>
      <c r="L48" s="7">
        <v>191306.63944126078</v>
      </c>
      <c r="M48" s="7">
        <v>161013.04162955776</v>
      </c>
      <c r="N48" s="7">
        <v>186112.24187052692</v>
      </c>
      <c r="O48" s="7">
        <v>203001.82265907904</v>
      </c>
    </row>
    <row r="49" spans="2:15" ht="20.25" customHeight="1">
      <c r="B49" s="54" t="s">
        <v>38</v>
      </c>
      <c r="C49" s="50" t="s">
        <v>39</v>
      </c>
      <c r="D49" s="7">
        <v>5101.5883514629786</v>
      </c>
      <c r="E49" s="7">
        <v>5282.5592676367169</v>
      </c>
      <c r="F49" s="7">
        <v>4422.2013792553162</v>
      </c>
      <c r="G49" s="7">
        <v>3069.1075186718053</v>
      </c>
      <c r="H49" s="7">
        <v>4944.5146454034102</v>
      </c>
      <c r="I49" s="7">
        <v>9819.6982523246697</v>
      </c>
      <c r="J49" s="7">
        <v>12642.239190830778</v>
      </c>
      <c r="K49" s="7">
        <v>7055.2518152571129</v>
      </c>
      <c r="L49" s="7">
        <v>8681.4075854997427</v>
      </c>
      <c r="M49" s="7">
        <v>13115.857212140305</v>
      </c>
      <c r="N49" s="7">
        <v>17076.784492059545</v>
      </c>
      <c r="O49" s="7">
        <v>15678.449393861029</v>
      </c>
    </row>
    <row r="50" spans="2:15" ht="20.25" customHeight="1">
      <c r="B50" s="54" t="s">
        <v>40</v>
      </c>
      <c r="C50" s="50" t="s">
        <v>41</v>
      </c>
      <c r="D50" s="7">
        <v>12216.848212461291</v>
      </c>
      <c r="E50" s="7">
        <v>12792.053881340416</v>
      </c>
      <c r="F50" s="7">
        <v>13589.915553572784</v>
      </c>
      <c r="G50" s="7">
        <v>14041.269354807469</v>
      </c>
      <c r="H50" s="7">
        <v>14448.517736485481</v>
      </c>
      <c r="I50" s="7">
        <v>14666.246044132786</v>
      </c>
      <c r="J50" s="7">
        <v>15463.112703715713</v>
      </c>
      <c r="K50" s="7">
        <v>15243.374464109747</v>
      </c>
      <c r="L50" s="7">
        <v>17135.904372254074</v>
      </c>
      <c r="M50" s="7">
        <v>17529.275236054396</v>
      </c>
      <c r="N50" s="7">
        <v>17663.048793446727</v>
      </c>
      <c r="O50" s="7">
        <v>16756.398472724195</v>
      </c>
    </row>
    <row r="51" spans="2:15" ht="20.25" customHeight="1">
      <c r="B51" s="54" t="s">
        <v>42</v>
      </c>
      <c r="C51" s="50" t="s">
        <v>43</v>
      </c>
      <c r="D51" s="7">
        <v>22055.009196338346</v>
      </c>
      <c r="E51" s="7">
        <v>22958.702468923959</v>
      </c>
      <c r="F51" s="7">
        <v>23712.652339958382</v>
      </c>
      <c r="G51" s="7">
        <v>24303.488718552737</v>
      </c>
      <c r="H51" s="7">
        <v>25346.642434746609</v>
      </c>
      <c r="I51" s="7">
        <v>26294.605382732771</v>
      </c>
      <c r="J51" s="7">
        <v>27243.115634526115</v>
      </c>
      <c r="K51" s="7">
        <v>23129.868796791601</v>
      </c>
      <c r="L51" s="7">
        <v>25961.496988301806</v>
      </c>
      <c r="M51" s="7">
        <v>28569.069040122817</v>
      </c>
      <c r="N51" s="7">
        <v>26936.965557244748</v>
      </c>
      <c r="O51" s="7">
        <v>28341.441769696197</v>
      </c>
    </row>
    <row r="52" spans="2:15" ht="20.25" customHeight="1">
      <c r="B52" s="54" t="s">
        <v>94</v>
      </c>
      <c r="C52" s="50" t="s">
        <v>91</v>
      </c>
      <c r="D52" s="7">
        <v>17783.835163610125</v>
      </c>
      <c r="E52" s="7">
        <v>18646.254697549095</v>
      </c>
      <c r="F52" s="7">
        <v>20612.583633588682</v>
      </c>
      <c r="G52" s="7">
        <v>21313.823546342348</v>
      </c>
      <c r="H52" s="7">
        <v>21478.15632513717</v>
      </c>
      <c r="I52" s="7">
        <v>22257.454674289849</v>
      </c>
      <c r="J52" s="7">
        <v>23766.207048584547</v>
      </c>
      <c r="K52" s="7">
        <v>22400.806092135001</v>
      </c>
      <c r="L52" s="7">
        <v>24479.249029201383</v>
      </c>
      <c r="M52" s="7">
        <v>25251.832228679305</v>
      </c>
      <c r="N52" s="7">
        <v>26535.626638515962</v>
      </c>
      <c r="O52" s="7">
        <v>21723.943108644806</v>
      </c>
    </row>
    <row r="53" spans="2:15" ht="20.25" customHeight="1">
      <c r="B53" s="15"/>
      <c r="C53" s="56" t="s">
        <v>9</v>
      </c>
      <c r="D53" s="16">
        <v>326596.78288463934</v>
      </c>
      <c r="E53" s="16">
        <v>342843.76954445592</v>
      </c>
      <c r="F53" s="16">
        <v>363042.49062409805</v>
      </c>
      <c r="G53" s="16">
        <v>380654.3369582172</v>
      </c>
      <c r="H53" s="16">
        <v>389896.21260257432</v>
      </c>
      <c r="I53" s="16">
        <v>401169.57778970513</v>
      </c>
      <c r="J53" s="16">
        <v>418665.32222951221</v>
      </c>
      <c r="K53" s="16">
        <v>418000.80864382081</v>
      </c>
      <c r="L53" s="16">
        <v>443849.33316648385</v>
      </c>
      <c r="M53" s="16">
        <v>442334.88892756088</v>
      </c>
      <c r="N53" s="16">
        <v>452790.53017931414</v>
      </c>
      <c r="O53" s="16">
        <v>471108.70618000213</v>
      </c>
    </row>
    <row r="54" spans="2:15" ht="20.25" customHeight="1">
      <c r="B54" s="15"/>
      <c r="C54" s="56" t="s">
        <v>10</v>
      </c>
      <c r="D54" s="16">
        <v>2909.5615792093922</v>
      </c>
      <c r="E54" s="16">
        <v>4504.6781490869562</v>
      </c>
      <c r="F54" s="16">
        <v>765.79178285643172</v>
      </c>
      <c r="G54" s="16">
        <v>-2507.4759220072451</v>
      </c>
      <c r="H54" s="16">
        <v>-10230.433425950721</v>
      </c>
      <c r="I54" s="16">
        <v>-10184.128771179845</v>
      </c>
      <c r="J54" s="16">
        <v>2844.7425960195296</v>
      </c>
      <c r="K54" s="16">
        <v>-8501.1462499262598</v>
      </c>
      <c r="L54" s="16">
        <v>-3386.7989995603948</v>
      </c>
      <c r="M54" s="16">
        <v>-1821.0797039192239</v>
      </c>
      <c r="N54" s="16">
        <v>5101.6799647380831</v>
      </c>
      <c r="O54" s="16">
        <v>4354.5710279005534</v>
      </c>
    </row>
    <row r="55" spans="2:15" ht="20.25" customHeight="1">
      <c r="B55" s="15"/>
      <c r="C55" s="56" t="s">
        <v>11</v>
      </c>
      <c r="D55" s="16">
        <v>36810.735880600987</v>
      </c>
      <c r="E55" s="16">
        <v>40153.347660289553</v>
      </c>
      <c r="F55" s="16">
        <v>38551.30174319588</v>
      </c>
      <c r="G55" s="16">
        <v>37742.295133418243</v>
      </c>
      <c r="H55" s="16">
        <v>39725.764855965914</v>
      </c>
      <c r="I55" s="16">
        <v>39973.407242812056</v>
      </c>
      <c r="J55" s="16">
        <v>40179.82596070697</v>
      </c>
      <c r="K55" s="16">
        <v>26951.206828178903</v>
      </c>
      <c r="L55" s="16">
        <v>27543.763479537629</v>
      </c>
      <c r="M55" s="16">
        <v>30946.97653391006</v>
      </c>
      <c r="N55" s="16">
        <v>30206.138259646876</v>
      </c>
      <c r="O55" s="16">
        <v>34412.03431072837</v>
      </c>
    </row>
    <row r="56" spans="2:15" ht="20.25" customHeight="1">
      <c r="B56" s="12"/>
      <c r="C56" s="55" t="s">
        <v>26</v>
      </c>
      <c r="D56" s="5">
        <v>5881.5393990529938</v>
      </c>
      <c r="E56" s="5">
        <v>6286.4524371688431</v>
      </c>
      <c r="F56" s="5">
        <v>6174.1987243320727</v>
      </c>
      <c r="G56" s="5">
        <v>7776.9811552010788</v>
      </c>
      <c r="H56" s="5">
        <v>8340.9934215297944</v>
      </c>
      <c r="I56" s="5">
        <v>7802.1635345238883</v>
      </c>
      <c r="J56" s="5">
        <v>8329.9964876337053</v>
      </c>
      <c r="K56" s="5">
        <v>7320.137070954459</v>
      </c>
      <c r="L56" s="5">
        <v>8563.979944321818</v>
      </c>
      <c r="M56" s="5">
        <v>8592.9588346698056</v>
      </c>
      <c r="N56" s="5">
        <v>8837.1440867209767</v>
      </c>
      <c r="O56" s="5">
        <v>8870.8019952834002</v>
      </c>
    </row>
    <row r="57" spans="2:15" ht="20.25" customHeight="1">
      <c r="B57" s="15"/>
      <c r="C57" s="56" t="s">
        <v>47</v>
      </c>
      <c r="D57" s="16">
        <v>5881.5393990529938</v>
      </c>
      <c r="E57" s="16">
        <v>6286.4524371688431</v>
      </c>
      <c r="F57" s="16">
        <v>6174.1987243320727</v>
      </c>
      <c r="G57" s="16">
        <v>7776.9811552010788</v>
      </c>
      <c r="H57" s="16">
        <v>8340.9934215297944</v>
      </c>
      <c r="I57" s="16">
        <v>7802.1635345238883</v>
      </c>
      <c r="J57" s="16">
        <v>8329.9964876337053</v>
      </c>
      <c r="K57" s="16">
        <v>7320.137070954459</v>
      </c>
      <c r="L57" s="16">
        <v>8563.979944321818</v>
      </c>
      <c r="M57" s="16">
        <v>8592.9588346698056</v>
      </c>
      <c r="N57" s="16">
        <v>8837.1440867209767</v>
      </c>
      <c r="O57" s="16">
        <v>8870.8019952834002</v>
      </c>
    </row>
    <row r="58" spans="2:15" ht="20.25" customHeight="1">
      <c r="B58" s="69" t="s">
        <v>8</v>
      </c>
      <c r="C58" s="70"/>
      <c r="D58" s="8">
        <v>1071565.803944943</v>
      </c>
      <c r="E58" s="8">
        <v>1131520.2518848099</v>
      </c>
      <c r="F58" s="8">
        <v>1168131.3521838107</v>
      </c>
      <c r="G58" s="8">
        <v>1269283.192150509</v>
      </c>
      <c r="H58" s="8">
        <v>1236630.6225779005</v>
      </c>
      <c r="I58" s="8">
        <v>1275313.88303327</v>
      </c>
      <c r="J58" s="8">
        <v>1345314.4812099924</v>
      </c>
      <c r="K58" s="8">
        <v>1278723.0952507779</v>
      </c>
      <c r="L58" s="8">
        <v>1420426.8382069054</v>
      </c>
      <c r="M58" s="8">
        <v>1398208.9862521868</v>
      </c>
      <c r="N58" s="8">
        <v>1440995.8653125241</v>
      </c>
      <c r="O58" s="8">
        <v>1464060.8390823063</v>
      </c>
    </row>
    <row r="59" spans="2:15" ht="15.75" customHeight="1">
      <c r="B59" s="17" t="s">
        <v>29</v>
      </c>
    </row>
    <row r="60" spans="2:15" ht="15.75" customHeight="1">
      <c r="B60" s="51" t="s">
        <v>89</v>
      </c>
    </row>
    <row r="61" spans="2:15" ht="15.75" customHeight="1">
      <c r="B61" s="10" t="s">
        <v>92</v>
      </c>
    </row>
  </sheetData>
  <mergeCells count="2">
    <mergeCell ref="B24:C24"/>
    <mergeCell ref="B58:C58"/>
  </mergeCells>
  <hyperlinks>
    <hyperlink ref="O2" location="Índice!A1" display="índice" xr:uid="{DC98CEE9-C50C-4A4A-BDEC-7ACDEEF1410C}"/>
  </hyperlinks>
  <pageMargins left="0.70866141732283472" right="0.70866141732283472" top="0.17" bottom="0.06" header="0.18" footer="0.08"/>
  <pageSetup paperSize="9" scale="51" fitToHeight="0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B1:O27"/>
  <sheetViews>
    <sheetView showGridLines="0" zoomScaleNormal="100" workbookViewId="0">
      <selection activeCell="O22" sqref="O22"/>
    </sheetView>
  </sheetViews>
  <sheetFormatPr baseColWidth="10" defaultRowHeight="15"/>
  <cols>
    <col min="1" max="1" width="3.5703125" customWidth="1"/>
    <col min="2" max="2" width="21.42578125" customWidth="1"/>
    <col min="3" max="3" width="60.42578125" customWidth="1"/>
    <col min="4" max="15" width="14.7109375" customWidth="1"/>
  </cols>
  <sheetData>
    <row r="1" spans="2:15" ht="13.9" customHeight="1"/>
    <row r="2" spans="2:15" ht="23.25" customHeight="1">
      <c r="B2" s="58" t="s">
        <v>98</v>
      </c>
      <c r="O2" s="44" t="s">
        <v>88</v>
      </c>
    </row>
    <row r="3" spans="2:15" ht="19.5" customHeight="1">
      <c r="B3" s="46" t="s">
        <v>45</v>
      </c>
    </row>
    <row r="4" spans="2:15" ht="19.5" customHeight="1">
      <c r="B4" s="2" t="s">
        <v>1</v>
      </c>
    </row>
    <row r="5" spans="2:15" ht="10.5" customHeight="1"/>
    <row r="6" spans="2:15" ht="21" customHeight="1">
      <c r="B6" s="3" t="s">
        <v>2</v>
      </c>
      <c r="C6" s="3" t="s">
        <v>3</v>
      </c>
      <c r="D6" s="3">
        <v>2013</v>
      </c>
      <c r="E6" s="3">
        <v>2014</v>
      </c>
      <c r="F6" s="3">
        <v>2015</v>
      </c>
      <c r="G6" s="3">
        <v>2016</v>
      </c>
      <c r="H6" s="3">
        <v>2017</v>
      </c>
      <c r="I6" s="3">
        <v>2018</v>
      </c>
      <c r="J6" s="3">
        <v>2019</v>
      </c>
      <c r="K6" s="3">
        <v>2020</v>
      </c>
      <c r="L6" s="3">
        <v>2021</v>
      </c>
      <c r="M6" s="3">
        <v>2022</v>
      </c>
      <c r="N6" s="3">
        <v>2023</v>
      </c>
      <c r="O6" s="3">
        <v>2024</v>
      </c>
    </row>
    <row r="7" spans="2:15" ht="20.25" customHeight="1">
      <c r="B7" s="12"/>
      <c r="C7" s="55" t="s">
        <v>12</v>
      </c>
      <c r="D7" s="5">
        <v>418171.03102144925</v>
      </c>
      <c r="E7" s="5">
        <v>434725.12366110738</v>
      </c>
      <c r="F7" s="5">
        <v>441079.12622426276</v>
      </c>
      <c r="G7" s="5">
        <v>486244.97159874334</v>
      </c>
      <c r="H7" s="5">
        <v>468563.30420105858</v>
      </c>
      <c r="I7" s="5">
        <v>471394.2677447428</v>
      </c>
      <c r="J7" s="5">
        <v>485560.45941839082</v>
      </c>
      <c r="K7" s="5">
        <v>488811.19750401849</v>
      </c>
      <c r="L7" s="5">
        <v>531559.81202371744</v>
      </c>
      <c r="M7" s="5">
        <v>526140.75914881367</v>
      </c>
      <c r="N7" s="5">
        <v>537530.86422923009</v>
      </c>
      <c r="O7" s="5">
        <v>534747.43512031832</v>
      </c>
    </row>
    <row r="8" spans="2:15" ht="20.25" customHeight="1">
      <c r="B8" s="13"/>
      <c r="C8" s="53" t="s">
        <v>51</v>
      </c>
      <c r="D8" s="61">
        <v>418171.03102144925</v>
      </c>
      <c r="E8" s="61">
        <v>434725.12366110738</v>
      </c>
      <c r="F8" s="61">
        <v>441079.12622426276</v>
      </c>
      <c r="G8" s="61">
        <v>486244.97159874334</v>
      </c>
      <c r="H8" s="61">
        <v>468563.30420105858</v>
      </c>
      <c r="I8" s="61">
        <v>471394.2677447428</v>
      </c>
      <c r="J8" s="61">
        <v>485560.45941839082</v>
      </c>
      <c r="K8" s="61">
        <v>488811.19750401849</v>
      </c>
      <c r="L8" s="61">
        <v>531559.81202371744</v>
      </c>
      <c r="M8" s="61">
        <v>526140.75914881367</v>
      </c>
      <c r="N8" s="61">
        <v>537530.86422923009</v>
      </c>
      <c r="O8" s="61">
        <v>534747.43512031832</v>
      </c>
    </row>
    <row r="9" spans="2:15" ht="20.25" customHeight="1">
      <c r="B9" s="6" t="s">
        <v>13</v>
      </c>
      <c r="C9" s="50" t="s">
        <v>14</v>
      </c>
      <c r="D9" s="7">
        <v>21649.808944603963</v>
      </c>
      <c r="E9" s="7">
        <v>22199.9195428573</v>
      </c>
      <c r="F9" s="7">
        <v>21423.890256846295</v>
      </c>
      <c r="G9" s="7">
        <v>21177.612559443922</v>
      </c>
      <c r="H9" s="7">
        <v>21955.697537307202</v>
      </c>
      <c r="I9" s="7">
        <v>20561.090841799502</v>
      </c>
      <c r="J9" s="7">
        <v>21209.501463619366</v>
      </c>
      <c r="K9" s="7">
        <v>16245.217436792051</v>
      </c>
      <c r="L9" s="7">
        <v>15356.442994537851</v>
      </c>
      <c r="M9" s="7">
        <v>15143.738406002041</v>
      </c>
      <c r="N9" s="7">
        <v>12791.089749508857</v>
      </c>
      <c r="O9" s="7">
        <v>12566.377040616924</v>
      </c>
    </row>
    <row r="10" spans="2:15" ht="20.25" customHeight="1">
      <c r="B10" s="6" t="s">
        <v>15</v>
      </c>
      <c r="C10" s="50" t="s">
        <v>16</v>
      </c>
      <c r="D10" s="7">
        <v>315647.1840768453</v>
      </c>
      <c r="E10" s="7">
        <v>325516.38711825007</v>
      </c>
      <c r="F10" s="7">
        <v>336183.25646741648</v>
      </c>
      <c r="G10" s="7">
        <v>349044.38973929943</v>
      </c>
      <c r="H10" s="7">
        <v>354515.79496375134</v>
      </c>
      <c r="I10" s="7">
        <v>363228.07960294333</v>
      </c>
      <c r="J10" s="7">
        <v>372259.14625477145</v>
      </c>
      <c r="K10" s="7">
        <v>378604.2779672264</v>
      </c>
      <c r="L10" s="7">
        <v>385058.4803291795</v>
      </c>
      <c r="M10" s="7">
        <v>390305.48404281167</v>
      </c>
      <c r="N10" s="7">
        <v>395528.22137972125</v>
      </c>
      <c r="O10" s="7">
        <v>406704.2287797014</v>
      </c>
    </row>
    <row r="11" spans="2:15" ht="20.25" customHeight="1">
      <c r="B11" s="6" t="s">
        <v>17</v>
      </c>
      <c r="C11" s="50" t="s">
        <v>18</v>
      </c>
      <c r="D11" s="7">
        <v>51655.083199999994</v>
      </c>
      <c r="E11" s="7">
        <v>55533.490599999997</v>
      </c>
      <c r="F11" s="7">
        <v>55233.345999999998</v>
      </c>
      <c r="G11" s="7">
        <v>84017.015599999999</v>
      </c>
      <c r="H11" s="7">
        <v>53062.4395</v>
      </c>
      <c r="I11" s="7">
        <v>50655.821299999996</v>
      </c>
      <c r="J11" s="7">
        <v>53062.4395</v>
      </c>
      <c r="K11" s="7">
        <v>53334.405599999998</v>
      </c>
      <c r="L11" s="7">
        <v>86957.107999999993</v>
      </c>
      <c r="M11" s="7">
        <v>74640.0242</v>
      </c>
      <c r="N11" s="7">
        <v>89068.520099999994</v>
      </c>
      <c r="O11" s="7">
        <v>77138.78899999999</v>
      </c>
    </row>
    <row r="12" spans="2:15" ht="20.25" customHeight="1">
      <c r="B12" s="6" t="s">
        <v>19</v>
      </c>
      <c r="C12" s="50" t="s">
        <v>20</v>
      </c>
      <c r="D12" s="7">
        <v>29218.9548</v>
      </c>
      <c r="E12" s="7">
        <v>31475.326399999998</v>
      </c>
      <c r="F12" s="7">
        <v>28238.633499999996</v>
      </c>
      <c r="G12" s="7">
        <v>32005.953700000002</v>
      </c>
      <c r="H12" s="7">
        <v>39029.372199999998</v>
      </c>
      <c r="I12" s="7">
        <v>36949.276000000005</v>
      </c>
      <c r="J12" s="7">
        <v>39029.372199999998</v>
      </c>
      <c r="K12" s="7">
        <v>40627.296500000004</v>
      </c>
      <c r="L12" s="7">
        <v>44187.780699999996</v>
      </c>
      <c r="M12" s="7">
        <v>46051.512499999997</v>
      </c>
      <c r="N12" s="7">
        <v>40143.032999999996</v>
      </c>
      <c r="O12" s="7">
        <v>38338.040299999986</v>
      </c>
    </row>
    <row r="13" spans="2:15" ht="20.25" customHeight="1">
      <c r="B13" s="12"/>
      <c r="C13" s="55" t="s">
        <v>21</v>
      </c>
      <c r="D13" s="5">
        <v>647513.23352444079</v>
      </c>
      <c r="E13" s="5">
        <v>690508.67578653339</v>
      </c>
      <c r="F13" s="5">
        <v>720878.02723521541</v>
      </c>
      <c r="G13" s="5">
        <v>775261.2393965642</v>
      </c>
      <c r="H13" s="5">
        <v>759726.3249553123</v>
      </c>
      <c r="I13" s="5">
        <v>796117.4517540033</v>
      </c>
      <c r="J13" s="5">
        <v>851424.025303968</v>
      </c>
      <c r="K13" s="5">
        <v>782591.76067580504</v>
      </c>
      <c r="L13" s="5">
        <v>880303.04623886594</v>
      </c>
      <c r="M13" s="5">
        <v>863475.26951630658</v>
      </c>
      <c r="N13" s="5">
        <v>894627.85625935253</v>
      </c>
      <c r="O13" s="5">
        <v>920442.60196670471</v>
      </c>
    </row>
    <row r="14" spans="2:15" ht="20.25" customHeight="1">
      <c r="B14" s="13"/>
      <c r="C14" s="56" t="s">
        <v>46</v>
      </c>
      <c r="D14" s="61">
        <v>453941.27938228898</v>
      </c>
      <c r="E14" s="61">
        <v>472943.76102421421</v>
      </c>
      <c r="F14" s="61">
        <v>481044.99024396704</v>
      </c>
      <c r="G14" s="61">
        <v>528221.77927605412</v>
      </c>
      <c r="H14" s="61">
        <v>513462.94190687587</v>
      </c>
      <c r="I14" s="61">
        <v>523055.8408456344</v>
      </c>
      <c r="J14" s="61">
        <v>539107.48326821346</v>
      </c>
      <c r="K14" s="61">
        <v>536101.31388726307</v>
      </c>
      <c r="L14" s="61">
        <v>585132.84791603638</v>
      </c>
      <c r="M14" s="61">
        <v>575840.76526714</v>
      </c>
      <c r="N14" s="61">
        <v>587205.49742553651</v>
      </c>
      <c r="O14" s="61">
        <v>586744.06560747977</v>
      </c>
    </row>
    <row r="15" spans="2:15" ht="20.25" customHeight="1">
      <c r="B15" s="6" t="s">
        <v>13</v>
      </c>
      <c r="C15" s="50" t="s">
        <v>14</v>
      </c>
      <c r="D15" s="7">
        <v>21649.808944603963</v>
      </c>
      <c r="E15" s="7">
        <v>22199.9195428573</v>
      </c>
      <c r="F15" s="7">
        <v>21423.890256846295</v>
      </c>
      <c r="G15" s="7">
        <v>21177.612559443922</v>
      </c>
      <c r="H15" s="7">
        <v>21955.697537307202</v>
      </c>
      <c r="I15" s="7">
        <v>20561.090841799502</v>
      </c>
      <c r="J15" s="7">
        <v>21209.501463619366</v>
      </c>
      <c r="K15" s="7">
        <v>16245.217436792051</v>
      </c>
      <c r="L15" s="7">
        <v>15356.442994537851</v>
      </c>
      <c r="M15" s="7">
        <v>15143.738406002041</v>
      </c>
      <c r="N15" s="7">
        <v>12791.089749508857</v>
      </c>
      <c r="O15" s="7">
        <v>12566.377040616924</v>
      </c>
    </row>
    <row r="16" spans="2:15" ht="20.25" customHeight="1">
      <c r="B16" s="6" t="s">
        <v>15</v>
      </c>
      <c r="C16" s="50" t="s">
        <v>16</v>
      </c>
      <c r="D16" s="7">
        <v>315647.1840768453</v>
      </c>
      <c r="E16" s="7">
        <v>325516.38711825007</v>
      </c>
      <c r="F16" s="7">
        <v>336183.25646741648</v>
      </c>
      <c r="G16" s="7">
        <v>349044.38973929943</v>
      </c>
      <c r="H16" s="7">
        <v>354515.79496375134</v>
      </c>
      <c r="I16" s="7">
        <v>363228.07960294333</v>
      </c>
      <c r="J16" s="7">
        <v>372259.14625477145</v>
      </c>
      <c r="K16" s="7">
        <v>378604.2779672264</v>
      </c>
      <c r="L16" s="7">
        <v>385058.4803291795</v>
      </c>
      <c r="M16" s="7">
        <v>390305.48404281167</v>
      </c>
      <c r="N16" s="7">
        <v>395528.22137972125</v>
      </c>
      <c r="O16" s="7">
        <v>406704.2287797014</v>
      </c>
    </row>
    <row r="17" spans="2:15" ht="20.25" customHeight="1">
      <c r="B17" s="6" t="s">
        <v>17</v>
      </c>
      <c r="C17" s="50" t="s">
        <v>18</v>
      </c>
      <c r="D17" s="7">
        <v>51655.083199999994</v>
      </c>
      <c r="E17" s="7">
        <v>55533.490599999997</v>
      </c>
      <c r="F17" s="7">
        <v>55233.345999999998</v>
      </c>
      <c r="G17" s="7">
        <v>84017.015599999999</v>
      </c>
      <c r="H17" s="7">
        <v>53062.4395</v>
      </c>
      <c r="I17" s="7">
        <v>50655.821299999996</v>
      </c>
      <c r="J17" s="7">
        <v>53062.4395</v>
      </c>
      <c r="K17" s="7">
        <v>53334.405599999998</v>
      </c>
      <c r="L17" s="7">
        <v>86957.107999999993</v>
      </c>
      <c r="M17" s="7">
        <v>74640.0242</v>
      </c>
      <c r="N17" s="7">
        <v>89068.520099999994</v>
      </c>
      <c r="O17" s="7">
        <v>77138.78899999999</v>
      </c>
    </row>
    <row r="18" spans="2:15" ht="20.25" customHeight="1">
      <c r="B18" s="6" t="s">
        <v>19</v>
      </c>
      <c r="C18" s="50" t="s">
        <v>20</v>
      </c>
      <c r="D18" s="7">
        <v>29218.9548</v>
      </c>
      <c r="E18" s="7">
        <v>31475.326399999998</v>
      </c>
      <c r="F18" s="7">
        <v>28238.633499999996</v>
      </c>
      <c r="G18" s="7">
        <v>32005.953700000002</v>
      </c>
      <c r="H18" s="7">
        <v>39029.372199999998</v>
      </c>
      <c r="I18" s="7">
        <v>36949.276000000005</v>
      </c>
      <c r="J18" s="7">
        <v>39029.372199999998</v>
      </c>
      <c r="K18" s="7">
        <v>40627.296500000004</v>
      </c>
      <c r="L18" s="7">
        <v>44187.780699999996</v>
      </c>
      <c r="M18" s="7">
        <v>46051.512499999997</v>
      </c>
      <c r="N18" s="7">
        <v>40143.032999999996</v>
      </c>
      <c r="O18" s="7">
        <v>38338.040299999986</v>
      </c>
    </row>
    <row r="19" spans="2:15" ht="20.25" customHeight="1">
      <c r="B19" s="6" t="s">
        <v>22</v>
      </c>
      <c r="C19" s="50" t="s">
        <v>23</v>
      </c>
      <c r="D19" s="7">
        <v>34285.647145959723</v>
      </c>
      <c r="E19" s="7">
        <v>36518.600067255087</v>
      </c>
      <c r="F19" s="7">
        <v>38773.886061574638</v>
      </c>
      <c r="G19" s="7">
        <v>41354.69747419624</v>
      </c>
      <c r="H19" s="7">
        <v>43029.879312218436</v>
      </c>
      <c r="I19" s="7">
        <v>47565.577472643243</v>
      </c>
      <c r="J19" s="7">
        <v>47424.362995497439</v>
      </c>
      <c r="K19" s="7">
        <v>42595.602838052968</v>
      </c>
      <c r="L19" s="7">
        <v>47958.52850047643</v>
      </c>
      <c r="M19" s="7">
        <v>43792.920305497842</v>
      </c>
      <c r="N19" s="7">
        <v>44705.477838527098</v>
      </c>
      <c r="O19" s="7">
        <v>48505.515493213454</v>
      </c>
    </row>
    <row r="20" spans="2:15" ht="20.25" customHeight="1">
      <c r="B20" s="6" t="s">
        <v>24</v>
      </c>
      <c r="C20" s="50" t="s">
        <v>25</v>
      </c>
      <c r="D20" s="7">
        <v>1484.601214879988</v>
      </c>
      <c r="E20" s="7">
        <v>1700.0372958517657</v>
      </c>
      <c r="F20" s="7">
        <v>1191.9779581296602</v>
      </c>
      <c r="G20" s="7">
        <v>622.11020311458969</v>
      </c>
      <c r="H20" s="7">
        <v>1869.75839359887</v>
      </c>
      <c r="I20" s="7">
        <v>4095.9956282483272</v>
      </c>
      <c r="J20" s="7">
        <v>6122.6608543252505</v>
      </c>
      <c r="K20" s="7">
        <v>4694.5135451916485</v>
      </c>
      <c r="L20" s="7">
        <v>5614.5073918426306</v>
      </c>
      <c r="M20" s="7">
        <v>5907.0858128285081</v>
      </c>
      <c r="N20" s="7">
        <v>4969.155357779503</v>
      </c>
      <c r="O20" s="7">
        <v>3491.1149939479747</v>
      </c>
    </row>
    <row r="21" spans="2:15" ht="20.25" customHeight="1">
      <c r="B21" s="15"/>
      <c r="C21" s="56" t="s">
        <v>6</v>
      </c>
      <c r="D21" s="16">
        <v>193571.95414215175</v>
      </c>
      <c r="E21" s="16">
        <v>217564.91476231918</v>
      </c>
      <c r="F21" s="16">
        <v>239833.03699124837</v>
      </c>
      <c r="G21" s="16">
        <v>247039.46012051014</v>
      </c>
      <c r="H21" s="16">
        <v>246263.3830484364</v>
      </c>
      <c r="I21" s="16">
        <v>273061.61090836884</v>
      </c>
      <c r="J21" s="16">
        <v>312316.54203575454</v>
      </c>
      <c r="K21" s="16">
        <v>246490.44678854194</v>
      </c>
      <c r="L21" s="16">
        <v>295170.19832282962</v>
      </c>
      <c r="M21" s="16">
        <v>287634.50424916658</v>
      </c>
      <c r="N21" s="16">
        <v>307422.35883381596</v>
      </c>
      <c r="O21" s="16">
        <v>333698.53635922499</v>
      </c>
    </row>
    <row r="22" spans="2:15" ht="20.25" customHeight="1">
      <c r="B22" s="12"/>
      <c r="C22" s="59" t="s">
        <v>26</v>
      </c>
      <c r="D22" s="5">
        <v>5881.5393990529938</v>
      </c>
      <c r="E22" s="5">
        <v>6286.4524371688431</v>
      </c>
      <c r="F22" s="5">
        <v>6174.1987243320727</v>
      </c>
      <c r="G22" s="5">
        <v>7776.9811552010788</v>
      </c>
      <c r="H22" s="5">
        <v>8340.9934215297944</v>
      </c>
      <c r="I22" s="5">
        <v>7802.1635345238883</v>
      </c>
      <c r="J22" s="5">
        <v>8329.9964876337053</v>
      </c>
      <c r="K22" s="5">
        <v>7320.137070954459</v>
      </c>
      <c r="L22" s="5">
        <v>8563.979944321818</v>
      </c>
      <c r="M22" s="5">
        <v>8592.9588346698056</v>
      </c>
      <c r="N22" s="5">
        <v>8837.1440867209767</v>
      </c>
      <c r="O22" s="5">
        <v>8870.8019952834002</v>
      </c>
    </row>
    <row r="23" spans="2:15" ht="20.25" customHeight="1">
      <c r="B23" s="6" t="s">
        <v>27</v>
      </c>
      <c r="C23" s="50" t="s">
        <v>50</v>
      </c>
      <c r="D23" s="7">
        <v>5881.5393990529938</v>
      </c>
      <c r="E23" s="7">
        <v>6286.4524371688431</v>
      </c>
      <c r="F23" s="7">
        <v>6174.1987243320727</v>
      </c>
      <c r="G23" s="7">
        <v>7776.9811552010788</v>
      </c>
      <c r="H23" s="7">
        <v>8340.9934215297944</v>
      </c>
      <c r="I23" s="7">
        <v>7802.1635345238883</v>
      </c>
      <c r="J23" s="7">
        <v>8329.9964876337053</v>
      </c>
      <c r="K23" s="7">
        <v>7320.137070954459</v>
      </c>
      <c r="L23" s="7">
        <v>8563.979944321818</v>
      </c>
      <c r="M23" s="7">
        <v>8592.9588346698056</v>
      </c>
      <c r="N23" s="7">
        <v>8837.1440867209767</v>
      </c>
      <c r="O23" s="7">
        <v>8870.8019952834002</v>
      </c>
    </row>
    <row r="24" spans="2:15" ht="20.25" customHeight="1">
      <c r="B24" s="62" t="s">
        <v>8</v>
      </c>
      <c r="C24" s="63"/>
      <c r="D24" s="8">
        <v>1071565.803944943</v>
      </c>
      <c r="E24" s="8">
        <v>1131520.2518848097</v>
      </c>
      <c r="F24" s="8">
        <v>1168131.3521838102</v>
      </c>
      <c r="G24" s="8">
        <v>1269283.1921505088</v>
      </c>
      <c r="H24" s="8">
        <v>1236630.6225779008</v>
      </c>
      <c r="I24" s="8">
        <v>1275313.88303327</v>
      </c>
      <c r="J24" s="8">
        <v>1345314.4812099927</v>
      </c>
      <c r="K24" s="8">
        <v>1278723.0952507781</v>
      </c>
      <c r="L24" s="8">
        <v>1420426.8382069052</v>
      </c>
      <c r="M24" s="8">
        <v>1398208.98749979</v>
      </c>
      <c r="N24" s="8">
        <v>1440995.8645753036</v>
      </c>
      <c r="O24" s="8">
        <v>1464060.8390823065</v>
      </c>
    </row>
    <row r="25" spans="2:15" ht="15.75" customHeight="1">
      <c r="B25" s="17" t="s">
        <v>29</v>
      </c>
    </row>
    <row r="26" spans="2:15" ht="15.75" customHeight="1">
      <c r="B26" s="10" t="s">
        <v>93</v>
      </c>
    </row>
    <row r="27" spans="2:15" ht="15.75" customHeight="1">
      <c r="B27" s="51" t="s">
        <v>96</v>
      </c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</row>
  </sheetData>
  <mergeCells count="1">
    <mergeCell ref="B24:C24"/>
  </mergeCells>
  <hyperlinks>
    <hyperlink ref="O2" location="Índice!A1" display="índice" xr:uid="{5A432653-EAB4-481F-AD1C-FC60F4B47961}"/>
  </hyperlinks>
  <pageMargins left="0.70866141732283472" right="0.70866141732283472" top="1.8503937007874016" bottom="0.74803149606299213" header="0.31496062992125984" footer="0.31496062992125984"/>
  <pageSetup paperSize="9" scale="4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M25"/>
  <sheetViews>
    <sheetView showGridLines="0" zoomScaleNormal="100" workbookViewId="0">
      <selection activeCell="O22" sqref="O22"/>
    </sheetView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3" width="17.85546875" customWidth="1"/>
  </cols>
  <sheetData>
    <row r="1" spans="2:13" ht="13.5" customHeight="1"/>
    <row r="2" spans="2:13" ht="23.25" customHeight="1">
      <c r="B2" s="1" t="s">
        <v>60</v>
      </c>
      <c r="M2" s="44" t="s">
        <v>88</v>
      </c>
    </row>
    <row r="3" spans="2:13" ht="19.899999999999999" customHeight="1">
      <c r="B3" s="46" t="s">
        <v>0</v>
      </c>
      <c r="C3" s="46">
        <v>2014</v>
      </c>
    </row>
    <row r="4" spans="2:13" ht="19.899999999999999" customHeight="1">
      <c r="B4" s="2" t="s">
        <v>1</v>
      </c>
      <c r="C4" s="48"/>
    </row>
    <row r="5" spans="2:13" ht="11.1" customHeight="1"/>
    <row r="6" spans="2:13" ht="27.6" customHeight="1">
      <c r="B6" s="64" t="s">
        <v>2</v>
      </c>
      <c r="C6" s="64" t="s">
        <v>3</v>
      </c>
      <c r="D6" s="64" t="s">
        <v>4</v>
      </c>
      <c r="E6" s="64"/>
      <c r="F6" s="64"/>
      <c r="G6" s="64"/>
      <c r="H6" s="64" t="s">
        <v>5</v>
      </c>
      <c r="I6" s="64"/>
      <c r="J6" s="64"/>
      <c r="K6" s="64"/>
      <c r="L6" s="64"/>
      <c r="M6" s="64"/>
    </row>
    <row r="7" spans="2:13" ht="15.6" customHeight="1">
      <c r="B7" s="64"/>
      <c r="C7" s="64"/>
      <c r="D7" s="64" t="s">
        <v>46</v>
      </c>
      <c r="E7" s="64" t="s">
        <v>6</v>
      </c>
      <c r="F7" s="64" t="s">
        <v>7</v>
      </c>
      <c r="G7" s="64" t="s">
        <v>8</v>
      </c>
      <c r="H7" s="64" t="s">
        <v>46</v>
      </c>
      <c r="I7" s="64" t="s">
        <v>9</v>
      </c>
      <c r="J7" s="64" t="s">
        <v>10</v>
      </c>
      <c r="K7" s="64" t="s">
        <v>11</v>
      </c>
      <c r="L7" s="64" t="s">
        <v>7</v>
      </c>
      <c r="M7" s="64" t="s">
        <v>8</v>
      </c>
    </row>
    <row r="8" spans="2:13" ht="21" customHeight="1"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</row>
    <row r="9" spans="2:13" ht="20.25" customHeight="1">
      <c r="B9" s="4"/>
      <c r="C9" s="49" t="s">
        <v>12</v>
      </c>
      <c r="D9" s="5"/>
      <c r="E9" s="5"/>
      <c r="F9" s="5">
        <v>434725.12366110738</v>
      </c>
      <c r="G9" s="5">
        <v>434725.12366110738</v>
      </c>
      <c r="H9" s="5">
        <v>434725.12366110762</v>
      </c>
      <c r="I9" s="5"/>
      <c r="J9" s="5"/>
      <c r="K9" s="5"/>
      <c r="L9" s="5"/>
      <c r="M9" s="5">
        <v>434725.12366110762</v>
      </c>
    </row>
    <row r="10" spans="2:13" ht="20.25" customHeight="1">
      <c r="B10" s="6" t="s">
        <v>13</v>
      </c>
      <c r="C10" s="50" t="s">
        <v>14</v>
      </c>
      <c r="D10" s="9"/>
      <c r="E10" s="9"/>
      <c r="F10" s="7">
        <v>22199.9195428573</v>
      </c>
      <c r="G10" s="7">
        <v>22199.9195428573</v>
      </c>
      <c r="H10" s="7">
        <v>22199.9195428573</v>
      </c>
      <c r="I10" s="9"/>
      <c r="J10" s="9"/>
      <c r="K10" s="9"/>
      <c r="L10" s="9"/>
      <c r="M10" s="7">
        <v>22199.9195428573</v>
      </c>
    </row>
    <row r="11" spans="2:13" ht="20.25" customHeight="1">
      <c r="B11" s="6" t="s">
        <v>15</v>
      </c>
      <c r="C11" s="50" t="s">
        <v>16</v>
      </c>
      <c r="D11" s="9"/>
      <c r="E11" s="9"/>
      <c r="F11" s="7">
        <v>325516.38711825007</v>
      </c>
      <c r="G11" s="7">
        <v>325516.38711825007</v>
      </c>
      <c r="H11" s="7">
        <v>325516.38711825025</v>
      </c>
      <c r="I11" s="9"/>
      <c r="J11" s="9"/>
      <c r="K11" s="9"/>
      <c r="L11" s="9"/>
      <c r="M11" s="7">
        <v>325516.38711825025</v>
      </c>
    </row>
    <row r="12" spans="2:13" ht="20.25" customHeight="1">
      <c r="B12" s="6" t="s">
        <v>17</v>
      </c>
      <c r="C12" s="50" t="s">
        <v>18</v>
      </c>
      <c r="D12" s="9"/>
      <c r="E12" s="9"/>
      <c r="F12" s="7">
        <v>55533.490599999997</v>
      </c>
      <c r="G12" s="7">
        <v>55533.490599999997</v>
      </c>
      <c r="H12" s="7">
        <v>55533.490599999997</v>
      </c>
      <c r="I12" s="9"/>
      <c r="J12" s="9"/>
      <c r="K12" s="9"/>
      <c r="L12" s="9"/>
      <c r="M12" s="7">
        <v>55533.490599999997</v>
      </c>
    </row>
    <row r="13" spans="2:13" ht="20.25" customHeight="1">
      <c r="B13" s="6" t="s">
        <v>19</v>
      </c>
      <c r="C13" s="50" t="s">
        <v>20</v>
      </c>
      <c r="D13" s="9"/>
      <c r="E13" s="9"/>
      <c r="F13" s="7">
        <v>31475.326399999998</v>
      </c>
      <c r="G13" s="7">
        <v>31475.326399999998</v>
      </c>
      <c r="H13" s="7">
        <v>31475.326399999998</v>
      </c>
      <c r="I13" s="9"/>
      <c r="J13" s="9"/>
      <c r="K13" s="9"/>
      <c r="L13" s="9"/>
      <c r="M13" s="7">
        <v>31475.326399999998</v>
      </c>
    </row>
    <row r="14" spans="2:13" ht="20.25" customHeight="1">
      <c r="B14" s="4"/>
      <c r="C14" s="49" t="s">
        <v>21</v>
      </c>
      <c r="D14" s="5">
        <v>472943.76102421421</v>
      </c>
      <c r="E14" s="5">
        <v>217564.91476231918</v>
      </c>
      <c r="F14" s="5"/>
      <c r="G14" s="5">
        <v>690508.67578653339</v>
      </c>
      <c r="H14" s="5">
        <v>303006.88043270103</v>
      </c>
      <c r="I14" s="5">
        <v>342843.76954445592</v>
      </c>
      <c r="J14" s="5">
        <v>4504.6781490869553</v>
      </c>
      <c r="K14" s="5">
        <v>40153.347660289553</v>
      </c>
      <c r="L14" s="5"/>
      <c r="M14" s="5">
        <v>690508.67578653351</v>
      </c>
    </row>
    <row r="15" spans="2:13" ht="20.25" customHeight="1">
      <c r="B15" s="6" t="s">
        <v>13</v>
      </c>
      <c r="C15" s="50" t="s">
        <v>14</v>
      </c>
      <c r="D15" s="7">
        <v>22199.9195428573</v>
      </c>
      <c r="E15" s="7">
        <v>44784.017827910953</v>
      </c>
      <c r="F15" s="9"/>
      <c r="G15" s="7">
        <v>66983.937370768253</v>
      </c>
      <c r="H15" s="7">
        <v>43881.756423302191</v>
      </c>
      <c r="I15" s="7">
        <v>0</v>
      </c>
      <c r="J15" s="7">
        <v>6156.8494818396412</v>
      </c>
      <c r="K15" s="7">
        <v>16945.331465626437</v>
      </c>
      <c r="L15" s="9"/>
      <c r="M15" s="7">
        <v>66983.937370768268</v>
      </c>
    </row>
    <row r="16" spans="2:13" ht="20.25" customHeight="1">
      <c r="B16" s="6" t="s">
        <v>15</v>
      </c>
      <c r="C16" s="50" t="s">
        <v>16</v>
      </c>
      <c r="D16" s="7">
        <v>325516.38711825007</v>
      </c>
      <c r="E16" s="7">
        <v>0</v>
      </c>
      <c r="F16" s="9"/>
      <c r="G16" s="7">
        <v>325516.38711825007</v>
      </c>
      <c r="H16" s="7">
        <v>51499.567627603945</v>
      </c>
      <c r="I16" s="7">
        <v>274016.81949064624</v>
      </c>
      <c r="J16" s="7">
        <v>0</v>
      </c>
      <c r="K16" s="7">
        <v>0</v>
      </c>
      <c r="L16" s="9"/>
      <c r="M16" s="7">
        <v>325516.38711825019</v>
      </c>
    </row>
    <row r="17" spans="2:13" ht="20.25" customHeight="1">
      <c r="B17" s="6" t="s">
        <v>17</v>
      </c>
      <c r="C17" s="50" t="s">
        <v>18</v>
      </c>
      <c r="D17" s="7">
        <v>55533.490599999997</v>
      </c>
      <c r="E17" s="7">
        <v>0</v>
      </c>
      <c r="F17" s="9"/>
      <c r="G17" s="7">
        <v>55533.490599999997</v>
      </c>
      <c r="H17" s="7">
        <v>55533.490599999997</v>
      </c>
      <c r="I17" s="7">
        <v>0</v>
      </c>
      <c r="J17" s="7">
        <v>0</v>
      </c>
      <c r="K17" s="7">
        <v>0</v>
      </c>
      <c r="L17" s="9"/>
      <c r="M17" s="7">
        <v>55533.490599999997</v>
      </c>
    </row>
    <row r="18" spans="2:13" ht="20.25" customHeight="1">
      <c r="B18" s="6" t="s">
        <v>19</v>
      </c>
      <c r="C18" s="50" t="s">
        <v>20</v>
      </c>
      <c r="D18" s="7">
        <v>31475.326399999998</v>
      </c>
      <c r="E18" s="7">
        <v>0</v>
      </c>
      <c r="F18" s="9"/>
      <c r="G18" s="7">
        <v>31475.326399999998</v>
      </c>
      <c r="H18" s="7">
        <v>31475.326399999998</v>
      </c>
      <c r="I18" s="7">
        <v>0</v>
      </c>
      <c r="J18" s="7">
        <v>0</v>
      </c>
      <c r="K18" s="7">
        <v>0</v>
      </c>
      <c r="L18" s="9"/>
      <c r="M18" s="7">
        <v>31475.326399999998</v>
      </c>
    </row>
    <row r="19" spans="2:13" ht="20.25" customHeight="1">
      <c r="B19" s="6" t="s">
        <v>22</v>
      </c>
      <c r="C19" s="50" t="s">
        <v>23</v>
      </c>
      <c r="D19" s="7">
        <v>36518.600067255087</v>
      </c>
      <c r="E19" s="7">
        <v>168941.65636087273</v>
      </c>
      <c r="F19" s="9"/>
      <c r="G19" s="7">
        <v>205460.25642812782</v>
      </c>
      <c r="H19" s="7">
        <v>115667.65896394933</v>
      </c>
      <c r="I19" s="7">
        <v>68651.539569478002</v>
      </c>
      <c r="J19" s="7">
        <v>-1577.9710411461251</v>
      </c>
      <c r="K19" s="7">
        <v>22719.028935846502</v>
      </c>
      <c r="L19" s="9"/>
      <c r="M19" s="7">
        <v>205460.2564281277</v>
      </c>
    </row>
    <row r="20" spans="2:13" ht="20.25" customHeight="1">
      <c r="B20" s="6" t="s">
        <v>24</v>
      </c>
      <c r="C20" s="50" t="s">
        <v>25</v>
      </c>
      <c r="D20" s="7">
        <v>1700.0372958517657</v>
      </c>
      <c r="E20" s="7">
        <v>3839.2405735354846</v>
      </c>
      <c r="F20" s="9"/>
      <c r="G20" s="7">
        <v>5539.2778693872506</v>
      </c>
      <c r="H20" s="7">
        <v>4949.0804178455492</v>
      </c>
      <c r="I20" s="7">
        <v>175.41048433164465</v>
      </c>
      <c r="J20" s="7">
        <v>-74.200291606560754</v>
      </c>
      <c r="K20" s="7">
        <v>488.98725881661551</v>
      </c>
      <c r="L20" s="9"/>
      <c r="M20" s="7">
        <v>5539.2778693872488</v>
      </c>
    </row>
    <row r="21" spans="2:13" ht="20.25" customHeight="1">
      <c r="B21" s="4"/>
      <c r="C21" s="49" t="s">
        <v>26</v>
      </c>
      <c r="D21" s="5">
        <v>6286.4524371688431</v>
      </c>
      <c r="E21" s="5"/>
      <c r="F21" s="5"/>
      <c r="G21" s="5">
        <v>6286.4524371688431</v>
      </c>
      <c r="H21" s="5"/>
      <c r="I21" s="5"/>
      <c r="J21" s="5"/>
      <c r="K21" s="5"/>
      <c r="L21" s="5">
        <v>6286.4524371688431</v>
      </c>
      <c r="M21" s="5">
        <v>6286.4524371688431</v>
      </c>
    </row>
    <row r="22" spans="2:13" ht="20.25" customHeight="1">
      <c r="B22" s="6" t="s">
        <v>27</v>
      </c>
      <c r="C22" s="50" t="s">
        <v>28</v>
      </c>
      <c r="D22" s="7">
        <v>6286.4524371688431</v>
      </c>
      <c r="E22" s="9"/>
      <c r="F22" s="9"/>
      <c r="G22" s="7">
        <v>6286.4524371688431</v>
      </c>
      <c r="H22" s="9"/>
      <c r="I22" s="9"/>
      <c r="J22" s="9"/>
      <c r="K22" s="9"/>
      <c r="L22" s="7">
        <v>6286.4524371688431</v>
      </c>
      <c r="M22" s="7">
        <v>6286.4524371688431</v>
      </c>
    </row>
    <row r="23" spans="2:13" ht="20.25" customHeight="1">
      <c r="B23" s="62" t="s">
        <v>8</v>
      </c>
      <c r="C23" s="63"/>
      <c r="D23" s="8">
        <v>479230.21346138307</v>
      </c>
      <c r="E23" s="8">
        <v>217564.91476231918</v>
      </c>
      <c r="F23" s="8">
        <v>434725.12366110738</v>
      </c>
      <c r="G23" s="8">
        <v>1131520.2518848097</v>
      </c>
      <c r="H23" s="8">
        <v>737732.00409380859</v>
      </c>
      <c r="I23" s="8">
        <v>342843.76954445592</v>
      </c>
      <c r="J23" s="8">
        <v>4504.6781490869553</v>
      </c>
      <c r="K23" s="8">
        <v>40153.347660289553</v>
      </c>
      <c r="L23" s="8">
        <v>6286.4524371688431</v>
      </c>
      <c r="M23" s="8">
        <v>1131520.2518848102</v>
      </c>
    </row>
    <row r="24" spans="2:13" ht="15.75" customHeight="1">
      <c r="B24" s="10" t="s">
        <v>29</v>
      </c>
    </row>
    <row r="25" spans="2:13" ht="15.75" customHeight="1">
      <c r="B25" s="51" t="s">
        <v>95</v>
      </c>
    </row>
  </sheetData>
  <mergeCells count="15">
    <mergeCell ref="B23:C23"/>
    <mergeCell ref="B6:B8"/>
    <mergeCell ref="C6:C8"/>
    <mergeCell ref="D6:G6"/>
    <mergeCell ref="H6:M6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</mergeCells>
  <hyperlinks>
    <hyperlink ref="M2" location="Índice!A1" display="índice" xr:uid="{F47D5258-FA18-4492-A353-E3F2F281C1EF}"/>
  </hyperlinks>
  <pageMargins left="0.70866141732283472" right="0.70866141732283472" top="1.8503937007874016" bottom="0.74803149606299213" header="0.31496062992125984" footer="0.31496062992125984"/>
  <pageSetup paperSize="9" scale="4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M25"/>
  <sheetViews>
    <sheetView showGridLines="0" zoomScaleNormal="100" workbookViewId="0">
      <selection activeCell="O22" sqref="O22"/>
    </sheetView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3" width="17.85546875" customWidth="1"/>
  </cols>
  <sheetData>
    <row r="1" spans="2:13" ht="13.5" customHeight="1"/>
    <row r="2" spans="2:13" ht="23.25" customHeight="1">
      <c r="B2" s="1" t="s">
        <v>60</v>
      </c>
      <c r="M2" s="44" t="s">
        <v>88</v>
      </c>
    </row>
    <row r="3" spans="2:13" ht="19.899999999999999" customHeight="1">
      <c r="B3" s="46" t="s">
        <v>0</v>
      </c>
      <c r="C3" s="46">
        <v>2015</v>
      </c>
    </row>
    <row r="4" spans="2:13" ht="19.899999999999999" customHeight="1">
      <c r="B4" s="2" t="s">
        <v>1</v>
      </c>
      <c r="C4" s="48"/>
    </row>
    <row r="5" spans="2:13" ht="11.1" customHeight="1"/>
    <row r="6" spans="2:13" ht="27.6" customHeight="1">
      <c r="B6" s="64" t="s">
        <v>2</v>
      </c>
      <c r="C6" s="64" t="s">
        <v>3</v>
      </c>
      <c r="D6" s="64" t="s">
        <v>4</v>
      </c>
      <c r="E6" s="64"/>
      <c r="F6" s="64"/>
      <c r="G6" s="64"/>
      <c r="H6" s="64" t="s">
        <v>5</v>
      </c>
      <c r="I6" s="64"/>
      <c r="J6" s="64"/>
      <c r="K6" s="64"/>
      <c r="L6" s="64"/>
      <c r="M6" s="64"/>
    </row>
    <row r="7" spans="2:13" ht="15.6" customHeight="1">
      <c r="B7" s="64"/>
      <c r="C7" s="64"/>
      <c r="D7" s="64" t="s">
        <v>46</v>
      </c>
      <c r="E7" s="64" t="s">
        <v>6</v>
      </c>
      <c r="F7" s="64" t="s">
        <v>7</v>
      </c>
      <c r="G7" s="64" t="s">
        <v>8</v>
      </c>
      <c r="H7" s="64" t="s">
        <v>46</v>
      </c>
      <c r="I7" s="64" t="s">
        <v>9</v>
      </c>
      <c r="J7" s="64" t="s">
        <v>10</v>
      </c>
      <c r="K7" s="64" t="s">
        <v>11</v>
      </c>
      <c r="L7" s="64" t="s">
        <v>7</v>
      </c>
      <c r="M7" s="64" t="s">
        <v>8</v>
      </c>
    </row>
    <row r="8" spans="2:13" ht="21" customHeight="1"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</row>
    <row r="9" spans="2:13" ht="20.25" customHeight="1">
      <c r="B9" s="4"/>
      <c r="C9" s="49" t="s">
        <v>12</v>
      </c>
      <c r="D9" s="5"/>
      <c r="E9" s="5"/>
      <c r="F9" s="5">
        <v>441079.12622426276</v>
      </c>
      <c r="G9" s="5">
        <v>441079.12622426276</v>
      </c>
      <c r="H9" s="5">
        <v>441079.12622426287</v>
      </c>
      <c r="I9" s="5"/>
      <c r="J9" s="5"/>
      <c r="K9" s="5"/>
      <c r="L9" s="5"/>
      <c r="M9" s="5">
        <v>441079.12622426287</v>
      </c>
    </row>
    <row r="10" spans="2:13" ht="20.25" customHeight="1">
      <c r="B10" s="6" t="s">
        <v>13</v>
      </c>
      <c r="C10" s="50" t="s">
        <v>14</v>
      </c>
      <c r="D10" s="9"/>
      <c r="E10" s="9"/>
      <c r="F10" s="7">
        <v>21423.890256846295</v>
      </c>
      <c r="G10" s="7">
        <v>21423.890256846295</v>
      </c>
      <c r="H10" s="7">
        <v>21423.890256846295</v>
      </c>
      <c r="I10" s="9"/>
      <c r="J10" s="9"/>
      <c r="K10" s="9"/>
      <c r="L10" s="9"/>
      <c r="M10" s="7">
        <v>21423.890256846295</v>
      </c>
    </row>
    <row r="11" spans="2:13" ht="20.25" customHeight="1">
      <c r="B11" s="6" t="s">
        <v>15</v>
      </c>
      <c r="C11" s="50" t="s">
        <v>16</v>
      </c>
      <c r="D11" s="9"/>
      <c r="E11" s="9"/>
      <c r="F11" s="7">
        <v>336183.25646741648</v>
      </c>
      <c r="G11" s="7">
        <v>336183.25646741648</v>
      </c>
      <c r="H11" s="7">
        <v>336183.25646741659</v>
      </c>
      <c r="I11" s="9"/>
      <c r="J11" s="9"/>
      <c r="K11" s="9"/>
      <c r="L11" s="9"/>
      <c r="M11" s="7">
        <v>336183.25646741659</v>
      </c>
    </row>
    <row r="12" spans="2:13" ht="20.25" customHeight="1">
      <c r="B12" s="6" t="s">
        <v>17</v>
      </c>
      <c r="C12" s="50" t="s">
        <v>18</v>
      </c>
      <c r="D12" s="9"/>
      <c r="E12" s="9"/>
      <c r="F12" s="7">
        <v>55233.345999999998</v>
      </c>
      <c r="G12" s="7">
        <v>55233.345999999998</v>
      </c>
      <c r="H12" s="7">
        <v>55233.345999999998</v>
      </c>
      <c r="I12" s="9"/>
      <c r="J12" s="9"/>
      <c r="K12" s="9"/>
      <c r="L12" s="9"/>
      <c r="M12" s="7">
        <v>55233.345999999998</v>
      </c>
    </row>
    <row r="13" spans="2:13" ht="20.25" customHeight="1">
      <c r="B13" s="6" t="s">
        <v>19</v>
      </c>
      <c r="C13" s="50" t="s">
        <v>20</v>
      </c>
      <c r="D13" s="9"/>
      <c r="E13" s="9"/>
      <c r="F13" s="7">
        <v>28238.633499999996</v>
      </c>
      <c r="G13" s="7">
        <v>28238.633499999996</v>
      </c>
      <c r="H13" s="7">
        <v>28238.633499999996</v>
      </c>
      <c r="I13" s="9"/>
      <c r="J13" s="9"/>
      <c r="K13" s="9"/>
      <c r="L13" s="9"/>
      <c r="M13" s="7">
        <v>28238.633499999996</v>
      </c>
    </row>
    <row r="14" spans="2:13" ht="20.25" customHeight="1">
      <c r="B14" s="4"/>
      <c r="C14" s="49" t="s">
        <v>21</v>
      </c>
      <c r="D14" s="5">
        <v>481044.99024396704</v>
      </c>
      <c r="E14" s="5">
        <v>239833.03699124837</v>
      </c>
      <c r="F14" s="5"/>
      <c r="G14" s="5">
        <v>720878.02723521541</v>
      </c>
      <c r="H14" s="5">
        <v>318518.44308506523</v>
      </c>
      <c r="I14" s="5">
        <v>363042.49062409805</v>
      </c>
      <c r="J14" s="5">
        <v>765.79178285643184</v>
      </c>
      <c r="K14" s="5">
        <v>38551.30174319588</v>
      </c>
      <c r="L14" s="5"/>
      <c r="M14" s="5">
        <v>720878.02723521553</v>
      </c>
    </row>
    <row r="15" spans="2:13" ht="20.25" customHeight="1">
      <c r="B15" s="6" t="s">
        <v>13</v>
      </c>
      <c r="C15" s="50" t="s">
        <v>14</v>
      </c>
      <c r="D15" s="7">
        <v>21423.890256846295</v>
      </c>
      <c r="E15" s="7">
        <v>48980.415664700005</v>
      </c>
      <c r="F15" s="9"/>
      <c r="G15" s="7">
        <v>70404.3059215463</v>
      </c>
      <c r="H15" s="7">
        <v>52258.412395902982</v>
      </c>
      <c r="I15" s="7">
        <v>0</v>
      </c>
      <c r="J15" s="7">
        <v>54.923681849978749</v>
      </c>
      <c r="K15" s="7">
        <v>18090.969843793344</v>
      </c>
      <c r="L15" s="9"/>
      <c r="M15" s="7">
        <v>70404.3059215463</v>
      </c>
    </row>
    <row r="16" spans="2:13" ht="20.25" customHeight="1">
      <c r="B16" s="6" t="s">
        <v>15</v>
      </c>
      <c r="C16" s="50" t="s">
        <v>16</v>
      </c>
      <c r="D16" s="7">
        <v>336183.25646741648</v>
      </c>
      <c r="E16" s="7">
        <v>0</v>
      </c>
      <c r="F16" s="9"/>
      <c r="G16" s="7">
        <v>336183.25646741648</v>
      </c>
      <c r="H16" s="7">
        <v>53630.297864146647</v>
      </c>
      <c r="I16" s="7">
        <v>282552.95860326983</v>
      </c>
      <c r="J16" s="7">
        <v>0</v>
      </c>
      <c r="K16" s="7">
        <v>0</v>
      </c>
      <c r="L16" s="9"/>
      <c r="M16" s="7">
        <v>336183.25646741648</v>
      </c>
    </row>
    <row r="17" spans="2:13" ht="20.25" customHeight="1">
      <c r="B17" s="6" t="s">
        <v>17</v>
      </c>
      <c r="C17" s="50" t="s">
        <v>18</v>
      </c>
      <c r="D17" s="7">
        <v>55233.345999999998</v>
      </c>
      <c r="E17" s="7">
        <v>0</v>
      </c>
      <c r="F17" s="9"/>
      <c r="G17" s="7">
        <v>55233.345999999998</v>
      </c>
      <c r="H17" s="7">
        <v>55233.345999999998</v>
      </c>
      <c r="I17" s="7">
        <v>0</v>
      </c>
      <c r="J17" s="7">
        <v>0</v>
      </c>
      <c r="K17" s="7">
        <v>0</v>
      </c>
      <c r="L17" s="9"/>
      <c r="M17" s="7">
        <v>55233.345999999998</v>
      </c>
    </row>
    <row r="18" spans="2:13" ht="20.25" customHeight="1">
      <c r="B18" s="6" t="s">
        <v>19</v>
      </c>
      <c r="C18" s="50" t="s">
        <v>20</v>
      </c>
      <c r="D18" s="7">
        <v>28238.633499999996</v>
      </c>
      <c r="E18" s="7">
        <v>0</v>
      </c>
      <c r="F18" s="9"/>
      <c r="G18" s="7">
        <v>28238.633499999996</v>
      </c>
      <c r="H18" s="7">
        <v>28238.633499999996</v>
      </c>
      <c r="I18" s="7">
        <v>0</v>
      </c>
      <c r="J18" s="7">
        <v>0</v>
      </c>
      <c r="K18" s="7">
        <v>0</v>
      </c>
      <c r="L18" s="9"/>
      <c r="M18" s="7">
        <v>28238.633499999996</v>
      </c>
    </row>
    <row r="19" spans="2:13" ht="20.25" customHeight="1">
      <c r="B19" s="6" t="s">
        <v>22</v>
      </c>
      <c r="C19" s="50" t="s">
        <v>23</v>
      </c>
      <c r="D19" s="7">
        <v>38773.886061574638</v>
      </c>
      <c r="E19" s="7">
        <v>186441.37865681335</v>
      </c>
      <c r="F19" s="9"/>
      <c r="G19" s="7">
        <v>225215.26471838797</v>
      </c>
      <c r="H19" s="7">
        <v>124412.93127945994</v>
      </c>
      <c r="I19" s="7">
        <v>80282.635178162396</v>
      </c>
      <c r="J19" s="7">
        <v>592.94396876687529</v>
      </c>
      <c r="K19" s="7">
        <v>19926.75429199887</v>
      </c>
      <c r="L19" s="9"/>
      <c r="M19" s="7">
        <v>225215.26471838806</v>
      </c>
    </row>
    <row r="20" spans="2:13" ht="20.25" customHeight="1">
      <c r="B20" s="6" t="s">
        <v>24</v>
      </c>
      <c r="C20" s="50" t="s">
        <v>25</v>
      </c>
      <c r="D20" s="7">
        <v>1191.9779581296602</v>
      </c>
      <c r="E20" s="7">
        <v>4411.2426697350265</v>
      </c>
      <c r="F20" s="9"/>
      <c r="G20" s="7">
        <v>5603.2206278646863</v>
      </c>
      <c r="H20" s="7">
        <v>4744.8220455556775</v>
      </c>
      <c r="I20" s="7">
        <v>206.89684266576992</v>
      </c>
      <c r="J20" s="7">
        <v>117.92413223957777</v>
      </c>
      <c r="K20" s="7">
        <v>533.57760740366155</v>
      </c>
      <c r="L20" s="9"/>
      <c r="M20" s="7">
        <v>5603.2206278646863</v>
      </c>
    </row>
    <row r="21" spans="2:13" ht="20.25" customHeight="1">
      <c r="B21" s="4"/>
      <c r="C21" s="49" t="s">
        <v>26</v>
      </c>
      <c r="D21" s="5">
        <v>6174.1987243320727</v>
      </c>
      <c r="E21" s="5"/>
      <c r="F21" s="5"/>
      <c r="G21" s="5">
        <v>6174.1987243320727</v>
      </c>
      <c r="H21" s="5"/>
      <c r="I21" s="5"/>
      <c r="J21" s="5"/>
      <c r="K21" s="5"/>
      <c r="L21" s="5">
        <v>6174.1987243320727</v>
      </c>
      <c r="M21" s="5">
        <v>6174.1987243320727</v>
      </c>
    </row>
    <row r="22" spans="2:13" ht="20.25" customHeight="1">
      <c r="B22" s="6" t="s">
        <v>27</v>
      </c>
      <c r="C22" s="50" t="s">
        <v>28</v>
      </c>
      <c r="D22" s="7">
        <v>6174.1987243320727</v>
      </c>
      <c r="E22" s="9"/>
      <c r="F22" s="9"/>
      <c r="G22" s="7">
        <v>6174.1987243320727</v>
      </c>
      <c r="H22" s="9"/>
      <c r="I22" s="9"/>
      <c r="J22" s="9"/>
      <c r="K22" s="9"/>
      <c r="L22" s="7">
        <v>6174.1987243320727</v>
      </c>
      <c r="M22" s="7">
        <v>6174.1987243320727</v>
      </c>
    </row>
    <row r="23" spans="2:13" ht="20.25" customHeight="1">
      <c r="B23" s="62" t="s">
        <v>8</v>
      </c>
      <c r="C23" s="63"/>
      <c r="D23" s="8">
        <v>487219.18896829913</v>
      </c>
      <c r="E23" s="8">
        <v>239833.03699124837</v>
      </c>
      <c r="F23" s="8">
        <v>441079.12622426276</v>
      </c>
      <c r="G23" s="8">
        <v>1168131.3521838104</v>
      </c>
      <c r="H23" s="8">
        <v>759597.5693093281</v>
      </c>
      <c r="I23" s="8">
        <v>363042.49062409805</v>
      </c>
      <c r="J23" s="8">
        <v>765.79178285643184</v>
      </c>
      <c r="K23" s="8">
        <v>38551.30174319588</v>
      </c>
      <c r="L23" s="8">
        <v>6174.1987243320727</v>
      </c>
      <c r="M23" s="8">
        <v>1168131.3521838104</v>
      </c>
    </row>
    <row r="24" spans="2:13" ht="15.75" customHeight="1">
      <c r="B24" s="10" t="s">
        <v>29</v>
      </c>
    </row>
    <row r="25" spans="2:13" ht="15.75" customHeight="1">
      <c r="B25" s="51" t="s">
        <v>95</v>
      </c>
    </row>
  </sheetData>
  <mergeCells count="15">
    <mergeCell ref="B23:C23"/>
    <mergeCell ref="B6:B8"/>
    <mergeCell ref="C6:C8"/>
    <mergeCell ref="D6:G6"/>
    <mergeCell ref="H6:M6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</mergeCells>
  <hyperlinks>
    <hyperlink ref="M2" location="Índice!A1" display="índice" xr:uid="{A7BBF641-E057-4ED3-9BD4-7C0151758B1D}"/>
  </hyperlinks>
  <pageMargins left="0.70866141732283472" right="0.70866141732283472" top="1.8503937007874016" bottom="0.74803149606299213" header="0.31496062992125984" footer="0.31496062992125984"/>
  <pageSetup paperSize="9" scale="4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M25"/>
  <sheetViews>
    <sheetView showGridLines="0" zoomScaleNormal="100" workbookViewId="0">
      <selection activeCell="O22" sqref="O22"/>
    </sheetView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3" width="17.85546875" customWidth="1"/>
  </cols>
  <sheetData>
    <row r="1" spans="2:13" ht="13.5" customHeight="1"/>
    <row r="2" spans="2:13" ht="23.25" customHeight="1">
      <c r="B2" s="1" t="s">
        <v>60</v>
      </c>
      <c r="M2" s="44" t="s">
        <v>88</v>
      </c>
    </row>
    <row r="3" spans="2:13" ht="19.899999999999999" customHeight="1">
      <c r="B3" s="46" t="s">
        <v>0</v>
      </c>
      <c r="C3" s="46">
        <v>2016</v>
      </c>
    </row>
    <row r="4" spans="2:13" ht="19.899999999999999" customHeight="1">
      <c r="B4" s="2" t="s">
        <v>1</v>
      </c>
      <c r="C4" s="48"/>
    </row>
    <row r="5" spans="2:13" ht="11.1" customHeight="1"/>
    <row r="6" spans="2:13" ht="27.6" customHeight="1">
      <c r="B6" s="64" t="s">
        <v>2</v>
      </c>
      <c r="C6" s="64" t="s">
        <v>3</v>
      </c>
      <c r="D6" s="64" t="s">
        <v>4</v>
      </c>
      <c r="E6" s="64"/>
      <c r="F6" s="64"/>
      <c r="G6" s="64"/>
      <c r="H6" s="64" t="s">
        <v>5</v>
      </c>
      <c r="I6" s="64"/>
      <c r="J6" s="64"/>
      <c r="K6" s="64"/>
      <c r="L6" s="64"/>
      <c r="M6" s="64"/>
    </row>
    <row r="7" spans="2:13" ht="15.6" customHeight="1">
      <c r="B7" s="64"/>
      <c r="C7" s="64"/>
      <c r="D7" s="64" t="s">
        <v>46</v>
      </c>
      <c r="E7" s="64" t="s">
        <v>6</v>
      </c>
      <c r="F7" s="64" t="s">
        <v>7</v>
      </c>
      <c r="G7" s="64" t="s">
        <v>8</v>
      </c>
      <c r="H7" s="64" t="s">
        <v>46</v>
      </c>
      <c r="I7" s="64" t="s">
        <v>9</v>
      </c>
      <c r="J7" s="64" t="s">
        <v>10</v>
      </c>
      <c r="K7" s="64" t="s">
        <v>11</v>
      </c>
      <c r="L7" s="64" t="s">
        <v>7</v>
      </c>
      <c r="M7" s="64" t="s">
        <v>8</v>
      </c>
    </row>
    <row r="8" spans="2:13" ht="21" customHeight="1"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</row>
    <row r="9" spans="2:13" ht="20.25" customHeight="1">
      <c r="B9" s="4"/>
      <c r="C9" s="49" t="s">
        <v>12</v>
      </c>
      <c r="D9" s="5"/>
      <c r="E9" s="5"/>
      <c r="F9" s="5">
        <v>486244.97159874334</v>
      </c>
      <c r="G9" s="5">
        <v>486244.97159874334</v>
      </c>
      <c r="H9" s="5">
        <v>486244.97159874352</v>
      </c>
      <c r="I9" s="5"/>
      <c r="J9" s="5"/>
      <c r="K9" s="5"/>
      <c r="L9" s="5"/>
      <c r="M9" s="5">
        <v>486244.97159874352</v>
      </c>
    </row>
    <row r="10" spans="2:13" ht="20.25" customHeight="1">
      <c r="B10" s="6" t="s">
        <v>13</v>
      </c>
      <c r="C10" s="50" t="s">
        <v>14</v>
      </c>
      <c r="D10" s="9"/>
      <c r="E10" s="9"/>
      <c r="F10" s="7">
        <v>21177.612559443922</v>
      </c>
      <c r="G10" s="7">
        <v>21177.612559443922</v>
      </c>
      <c r="H10" s="7">
        <v>21177.612559443922</v>
      </c>
      <c r="I10" s="9"/>
      <c r="J10" s="9"/>
      <c r="K10" s="9"/>
      <c r="L10" s="9"/>
      <c r="M10" s="7">
        <v>21177.612559443922</v>
      </c>
    </row>
    <row r="11" spans="2:13" ht="20.25" customHeight="1">
      <c r="B11" s="6" t="s">
        <v>15</v>
      </c>
      <c r="C11" s="50" t="s">
        <v>16</v>
      </c>
      <c r="D11" s="9"/>
      <c r="E11" s="9"/>
      <c r="F11" s="7">
        <v>349044.38973929943</v>
      </c>
      <c r="G11" s="7">
        <v>349044.38973929943</v>
      </c>
      <c r="H11" s="7">
        <v>349044.3897392996</v>
      </c>
      <c r="I11" s="9"/>
      <c r="J11" s="9"/>
      <c r="K11" s="9"/>
      <c r="L11" s="9"/>
      <c r="M11" s="7">
        <v>349044.3897392996</v>
      </c>
    </row>
    <row r="12" spans="2:13" ht="20.25" customHeight="1">
      <c r="B12" s="6" t="s">
        <v>17</v>
      </c>
      <c r="C12" s="50" t="s">
        <v>18</v>
      </c>
      <c r="D12" s="9"/>
      <c r="E12" s="9"/>
      <c r="F12" s="7">
        <v>84017.015599999999</v>
      </c>
      <c r="G12" s="7">
        <v>84017.015599999999</v>
      </c>
      <c r="H12" s="7">
        <v>84017.015599999999</v>
      </c>
      <c r="I12" s="9"/>
      <c r="J12" s="9"/>
      <c r="K12" s="9"/>
      <c r="L12" s="9"/>
      <c r="M12" s="7">
        <v>84017.015599999999</v>
      </c>
    </row>
    <row r="13" spans="2:13" ht="20.25" customHeight="1">
      <c r="B13" s="6" t="s">
        <v>19</v>
      </c>
      <c r="C13" s="50" t="s">
        <v>20</v>
      </c>
      <c r="D13" s="9"/>
      <c r="E13" s="9"/>
      <c r="F13" s="7">
        <v>32005.953700000002</v>
      </c>
      <c r="G13" s="7">
        <v>32005.953700000002</v>
      </c>
      <c r="H13" s="7">
        <v>32005.953700000002</v>
      </c>
      <c r="I13" s="9"/>
      <c r="J13" s="9"/>
      <c r="K13" s="9"/>
      <c r="L13" s="9"/>
      <c r="M13" s="7">
        <v>32005.953700000002</v>
      </c>
    </row>
    <row r="14" spans="2:13" ht="20.25" customHeight="1">
      <c r="B14" s="4"/>
      <c r="C14" s="49" t="s">
        <v>21</v>
      </c>
      <c r="D14" s="5">
        <v>528221.77927605412</v>
      </c>
      <c r="E14" s="5">
        <v>247039.46012051014</v>
      </c>
      <c r="F14" s="5"/>
      <c r="G14" s="5">
        <v>775261.2393965642</v>
      </c>
      <c r="H14" s="5">
        <v>359372.08322693605</v>
      </c>
      <c r="I14" s="5">
        <v>380654.3369582172</v>
      </c>
      <c r="J14" s="5">
        <v>-2507.4759220072451</v>
      </c>
      <c r="K14" s="5">
        <v>37742.295133418236</v>
      </c>
      <c r="L14" s="5"/>
      <c r="M14" s="5">
        <v>775261.23939656431</v>
      </c>
    </row>
    <row r="15" spans="2:13" ht="20.25" customHeight="1">
      <c r="B15" s="6" t="s">
        <v>13</v>
      </c>
      <c r="C15" s="50" t="s">
        <v>14</v>
      </c>
      <c r="D15" s="7">
        <v>21177.612559443922</v>
      </c>
      <c r="E15" s="7">
        <v>54827.902420299564</v>
      </c>
      <c r="F15" s="9"/>
      <c r="G15" s="7">
        <v>76005.514979743486</v>
      </c>
      <c r="H15" s="7">
        <v>60290.902349239463</v>
      </c>
      <c r="I15" s="7">
        <v>0</v>
      </c>
      <c r="J15" s="7">
        <v>288.89756558761155</v>
      </c>
      <c r="K15" s="7">
        <v>15425.715064916412</v>
      </c>
      <c r="L15" s="9"/>
      <c r="M15" s="7">
        <v>76005.514979743486</v>
      </c>
    </row>
    <row r="16" spans="2:13" ht="20.25" customHeight="1">
      <c r="B16" s="6" t="s">
        <v>15</v>
      </c>
      <c r="C16" s="50" t="s">
        <v>16</v>
      </c>
      <c r="D16" s="7">
        <v>349044.38973929943</v>
      </c>
      <c r="E16" s="7">
        <v>0</v>
      </c>
      <c r="F16" s="9"/>
      <c r="G16" s="7">
        <v>349044.38973929943</v>
      </c>
      <c r="H16" s="7">
        <v>57279.505743714042</v>
      </c>
      <c r="I16" s="7">
        <v>291764.88399558543</v>
      </c>
      <c r="J16" s="7">
        <v>0</v>
      </c>
      <c r="K16" s="7">
        <v>0</v>
      </c>
      <c r="L16" s="9"/>
      <c r="M16" s="7">
        <v>349044.38973929948</v>
      </c>
    </row>
    <row r="17" spans="2:13" ht="20.25" customHeight="1">
      <c r="B17" s="6" t="s">
        <v>17</v>
      </c>
      <c r="C17" s="50" t="s">
        <v>18</v>
      </c>
      <c r="D17" s="7">
        <v>84017.015599999999</v>
      </c>
      <c r="E17" s="7">
        <v>0</v>
      </c>
      <c r="F17" s="9"/>
      <c r="G17" s="7">
        <v>84017.015599999999</v>
      </c>
      <c r="H17" s="7">
        <v>84017.015599999999</v>
      </c>
      <c r="I17" s="7">
        <v>0</v>
      </c>
      <c r="J17" s="7">
        <v>0</v>
      </c>
      <c r="K17" s="7">
        <v>0</v>
      </c>
      <c r="L17" s="9"/>
      <c r="M17" s="7">
        <v>84017.015599999999</v>
      </c>
    </row>
    <row r="18" spans="2:13" ht="20.25" customHeight="1">
      <c r="B18" s="6" t="s">
        <v>19</v>
      </c>
      <c r="C18" s="50" t="s">
        <v>20</v>
      </c>
      <c r="D18" s="7">
        <v>32005.953700000002</v>
      </c>
      <c r="E18" s="7">
        <v>0</v>
      </c>
      <c r="F18" s="9"/>
      <c r="G18" s="7">
        <v>32005.953700000002</v>
      </c>
      <c r="H18" s="7">
        <v>32005.953700000002</v>
      </c>
      <c r="I18" s="7">
        <v>0</v>
      </c>
      <c r="J18" s="7">
        <v>0</v>
      </c>
      <c r="K18" s="7">
        <v>0</v>
      </c>
      <c r="L18" s="9"/>
      <c r="M18" s="7">
        <v>32005.953700000002</v>
      </c>
    </row>
    <row r="19" spans="2:13" ht="20.25" customHeight="1">
      <c r="B19" s="6" t="s">
        <v>22</v>
      </c>
      <c r="C19" s="50" t="s">
        <v>23</v>
      </c>
      <c r="D19" s="7">
        <v>41354.69747419624</v>
      </c>
      <c r="E19" s="7">
        <v>188642.38914992951</v>
      </c>
      <c r="F19" s="9"/>
      <c r="G19" s="7">
        <v>229997.08662412575</v>
      </c>
      <c r="H19" s="7">
        <v>122550.06621059398</v>
      </c>
      <c r="I19" s="7">
        <v>88716.983518480425</v>
      </c>
      <c r="J19" s="7">
        <v>-2781.7039788225202</v>
      </c>
      <c r="K19" s="7">
        <v>21511.740873873809</v>
      </c>
      <c r="L19" s="9"/>
      <c r="M19" s="7">
        <v>229997.08662412572</v>
      </c>
    </row>
    <row r="20" spans="2:13" ht="20.25" customHeight="1">
      <c r="B20" s="6" t="s">
        <v>24</v>
      </c>
      <c r="C20" s="50" t="s">
        <v>25</v>
      </c>
      <c r="D20" s="7">
        <v>622.11020311458969</v>
      </c>
      <c r="E20" s="7">
        <v>3569.1685502810583</v>
      </c>
      <c r="F20" s="9"/>
      <c r="G20" s="7">
        <v>4191.278753395648</v>
      </c>
      <c r="H20" s="7">
        <v>3228.6396233886112</v>
      </c>
      <c r="I20" s="7">
        <v>172.46944415135363</v>
      </c>
      <c r="J20" s="7">
        <v>-14.669508772336354</v>
      </c>
      <c r="K20" s="7">
        <v>804.83919462801873</v>
      </c>
      <c r="L20" s="9"/>
      <c r="M20" s="7">
        <v>4191.2787533956471</v>
      </c>
    </row>
    <row r="21" spans="2:13" ht="20.25" customHeight="1">
      <c r="B21" s="4"/>
      <c r="C21" s="49" t="s">
        <v>26</v>
      </c>
      <c r="D21" s="5">
        <v>7776.9811552010788</v>
      </c>
      <c r="E21" s="5"/>
      <c r="F21" s="5"/>
      <c r="G21" s="5">
        <v>7776.9811552010788</v>
      </c>
      <c r="H21" s="5"/>
      <c r="I21" s="5"/>
      <c r="J21" s="5"/>
      <c r="K21" s="5"/>
      <c r="L21" s="5">
        <v>7776.9811552010788</v>
      </c>
      <c r="M21" s="5">
        <v>7776.9811552010788</v>
      </c>
    </row>
    <row r="22" spans="2:13" ht="20.25" customHeight="1">
      <c r="B22" s="6" t="s">
        <v>27</v>
      </c>
      <c r="C22" s="50" t="s">
        <v>28</v>
      </c>
      <c r="D22" s="7">
        <v>7776.9811552010788</v>
      </c>
      <c r="E22" s="9"/>
      <c r="F22" s="9"/>
      <c r="G22" s="7">
        <v>7776.9811552010788</v>
      </c>
      <c r="H22" s="9"/>
      <c r="I22" s="9"/>
      <c r="J22" s="9"/>
      <c r="K22" s="9"/>
      <c r="L22" s="7">
        <v>7776.9811552010788</v>
      </c>
      <c r="M22" s="7">
        <v>7776.9811552010788</v>
      </c>
    </row>
    <row r="23" spans="2:13" ht="20.25" customHeight="1">
      <c r="B23" s="62" t="s">
        <v>8</v>
      </c>
      <c r="C23" s="63"/>
      <c r="D23" s="8">
        <v>535998.76043125521</v>
      </c>
      <c r="E23" s="8">
        <v>247039.46012051014</v>
      </c>
      <c r="F23" s="8">
        <v>486244.97159874334</v>
      </c>
      <c r="G23" s="8">
        <v>1269283.1921505085</v>
      </c>
      <c r="H23" s="8">
        <v>845617.05482567963</v>
      </c>
      <c r="I23" s="8">
        <v>380654.3369582172</v>
      </c>
      <c r="J23" s="8">
        <v>-2507.4759220072451</v>
      </c>
      <c r="K23" s="8">
        <v>37742.295133418236</v>
      </c>
      <c r="L23" s="8">
        <v>7776.9811552010788</v>
      </c>
      <c r="M23" s="8">
        <v>1269283.192150509</v>
      </c>
    </row>
    <row r="24" spans="2:13" ht="15.75" customHeight="1">
      <c r="B24" s="10" t="s">
        <v>29</v>
      </c>
    </row>
    <row r="25" spans="2:13" ht="15.75" customHeight="1">
      <c r="B25" s="51" t="s">
        <v>95</v>
      </c>
    </row>
  </sheetData>
  <mergeCells count="15">
    <mergeCell ref="B23:C23"/>
    <mergeCell ref="B6:B8"/>
    <mergeCell ref="C6:C8"/>
    <mergeCell ref="D6:G6"/>
    <mergeCell ref="H6:M6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</mergeCells>
  <hyperlinks>
    <hyperlink ref="M2" location="Índice!A1" display="índice" xr:uid="{09A35EDF-5B03-4213-9F2D-1A6388F361FE}"/>
  </hyperlinks>
  <pageMargins left="0.70866141732283472" right="0.70866141732283472" top="1.8503937007874016" bottom="0.74803149606299213" header="0.31496062992125984" footer="0.31496062992125984"/>
  <pageSetup paperSize="9" scale="4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M25"/>
  <sheetViews>
    <sheetView showGridLines="0" zoomScaleNormal="100" workbookViewId="0">
      <selection activeCell="O22" sqref="O22"/>
    </sheetView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3" width="17.85546875" customWidth="1"/>
  </cols>
  <sheetData>
    <row r="1" spans="2:13" ht="13.5" customHeight="1"/>
    <row r="2" spans="2:13" ht="23.25" customHeight="1">
      <c r="B2" s="1" t="s">
        <v>60</v>
      </c>
      <c r="M2" s="44" t="s">
        <v>88</v>
      </c>
    </row>
    <row r="3" spans="2:13" ht="19.899999999999999" customHeight="1">
      <c r="B3" s="46" t="s">
        <v>0</v>
      </c>
      <c r="C3" s="46">
        <v>2017</v>
      </c>
    </row>
    <row r="4" spans="2:13" ht="19.899999999999999" customHeight="1">
      <c r="B4" s="2" t="s">
        <v>1</v>
      </c>
      <c r="C4" s="48"/>
    </row>
    <row r="5" spans="2:13" ht="11.1" customHeight="1"/>
    <row r="6" spans="2:13" ht="27.6" customHeight="1">
      <c r="B6" s="64" t="s">
        <v>2</v>
      </c>
      <c r="C6" s="64" t="s">
        <v>3</v>
      </c>
      <c r="D6" s="64" t="s">
        <v>4</v>
      </c>
      <c r="E6" s="64"/>
      <c r="F6" s="64"/>
      <c r="G6" s="64"/>
      <c r="H6" s="64" t="s">
        <v>5</v>
      </c>
      <c r="I6" s="64"/>
      <c r="J6" s="64"/>
      <c r="K6" s="64"/>
      <c r="L6" s="64"/>
      <c r="M6" s="64"/>
    </row>
    <row r="7" spans="2:13" ht="15.6" customHeight="1">
      <c r="B7" s="64"/>
      <c r="C7" s="64"/>
      <c r="D7" s="64" t="s">
        <v>46</v>
      </c>
      <c r="E7" s="64" t="s">
        <v>6</v>
      </c>
      <c r="F7" s="64" t="s">
        <v>7</v>
      </c>
      <c r="G7" s="64" t="s">
        <v>8</v>
      </c>
      <c r="H7" s="64" t="s">
        <v>46</v>
      </c>
      <c r="I7" s="64" t="s">
        <v>9</v>
      </c>
      <c r="J7" s="64" t="s">
        <v>10</v>
      </c>
      <c r="K7" s="64" t="s">
        <v>11</v>
      </c>
      <c r="L7" s="64" t="s">
        <v>7</v>
      </c>
      <c r="M7" s="64" t="s">
        <v>8</v>
      </c>
    </row>
    <row r="8" spans="2:13" ht="21" customHeight="1"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</row>
    <row r="9" spans="2:13" ht="20.25" customHeight="1">
      <c r="B9" s="4"/>
      <c r="C9" s="49" t="s">
        <v>12</v>
      </c>
      <c r="D9" s="5"/>
      <c r="E9" s="5"/>
      <c r="F9" s="5">
        <v>468563.30420105852</v>
      </c>
      <c r="G9" s="5">
        <v>468563.30420105852</v>
      </c>
      <c r="H9" s="5">
        <v>468563.30420105846</v>
      </c>
      <c r="I9" s="5"/>
      <c r="J9" s="5"/>
      <c r="K9" s="5"/>
      <c r="L9" s="5"/>
      <c r="M9" s="5">
        <v>468563.30420105846</v>
      </c>
    </row>
    <row r="10" spans="2:13" ht="20.25" customHeight="1">
      <c r="B10" s="6" t="s">
        <v>13</v>
      </c>
      <c r="C10" s="50" t="s">
        <v>14</v>
      </c>
      <c r="D10" s="9"/>
      <c r="E10" s="9"/>
      <c r="F10" s="7">
        <v>21955.697537307202</v>
      </c>
      <c r="G10" s="7">
        <v>21955.697537307202</v>
      </c>
      <c r="H10" s="7">
        <v>21955.697537307202</v>
      </c>
      <c r="I10" s="9"/>
      <c r="J10" s="9"/>
      <c r="K10" s="9"/>
      <c r="L10" s="9"/>
      <c r="M10" s="7">
        <v>21955.697537307202</v>
      </c>
    </row>
    <row r="11" spans="2:13" ht="20.25" customHeight="1">
      <c r="B11" s="6" t="s">
        <v>15</v>
      </c>
      <c r="C11" s="50" t="s">
        <v>16</v>
      </c>
      <c r="D11" s="9"/>
      <c r="E11" s="9"/>
      <c r="F11" s="7">
        <v>354515.79496375134</v>
      </c>
      <c r="G11" s="7">
        <v>354515.79496375134</v>
      </c>
      <c r="H11" s="7">
        <v>354515.79496375128</v>
      </c>
      <c r="I11" s="9"/>
      <c r="J11" s="9"/>
      <c r="K11" s="9"/>
      <c r="L11" s="9"/>
      <c r="M11" s="7">
        <v>354515.79496375128</v>
      </c>
    </row>
    <row r="12" spans="2:13" ht="20.25" customHeight="1">
      <c r="B12" s="6" t="s">
        <v>17</v>
      </c>
      <c r="C12" s="50" t="s">
        <v>18</v>
      </c>
      <c r="D12" s="9"/>
      <c r="E12" s="9"/>
      <c r="F12" s="7">
        <v>53062.4395</v>
      </c>
      <c r="G12" s="7">
        <v>53062.4395</v>
      </c>
      <c r="H12" s="7">
        <v>53062.439499999993</v>
      </c>
      <c r="I12" s="9"/>
      <c r="J12" s="9"/>
      <c r="K12" s="9"/>
      <c r="L12" s="9"/>
      <c r="M12" s="7">
        <v>53062.439499999993</v>
      </c>
    </row>
    <row r="13" spans="2:13" ht="20.25" customHeight="1">
      <c r="B13" s="6" t="s">
        <v>19</v>
      </c>
      <c r="C13" s="50" t="s">
        <v>20</v>
      </c>
      <c r="D13" s="9"/>
      <c r="E13" s="9"/>
      <c r="F13" s="7">
        <v>39029.372199999998</v>
      </c>
      <c r="G13" s="7">
        <v>39029.372199999998</v>
      </c>
      <c r="H13" s="7">
        <v>39029.372199999991</v>
      </c>
      <c r="I13" s="9"/>
      <c r="J13" s="9"/>
      <c r="K13" s="9"/>
      <c r="L13" s="9"/>
      <c r="M13" s="7">
        <v>39029.372199999991</v>
      </c>
    </row>
    <row r="14" spans="2:13" ht="20.25" customHeight="1">
      <c r="B14" s="4"/>
      <c r="C14" s="49" t="s">
        <v>21</v>
      </c>
      <c r="D14" s="5">
        <v>513462.94190687587</v>
      </c>
      <c r="E14" s="5">
        <v>246263.38304843637</v>
      </c>
      <c r="F14" s="5"/>
      <c r="G14" s="5">
        <v>759726.3249553123</v>
      </c>
      <c r="H14" s="5">
        <v>340334.7809227226</v>
      </c>
      <c r="I14" s="5">
        <v>389896.21260257438</v>
      </c>
      <c r="J14" s="5">
        <v>-10230.433425950721</v>
      </c>
      <c r="K14" s="5">
        <v>39725.764855965914</v>
      </c>
      <c r="L14" s="5"/>
      <c r="M14" s="5">
        <v>759726.32495531219</v>
      </c>
    </row>
    <row r="15" spans="2:13" ht="20.25" customHeight="1">
      <c r="B15" s="6" t="s">
        <v>13</v>
      </c>
      <c r="C15" s="50" t="s">
        <v>14</v>
      </c>
      <c r="D15" s="7">
        <v>21955.697537307202</v>
      </c>
      <c r="E15" s="7">
        <v>50412.269490075028</v>
      </c>
      <c r="F15" s="9"/>
      <c r="G15" s="7">
        <v>72367.967027382227</v>
      </c>
      <c r="H15" s="7">
        <v>64874.102613394083</v>
      </c>
      <c r="I15" s="7">
        <v>0</v>
      </c>
      <c r="J15" s="7">
        <v>-8858.3795059501481</v>
      </c>
      <c r="K15" s="7">
        <v>16352.243919938295</v>
      </c>
      <c r="L15" s="9"/>
      <c r="M15" s="7">
        <v>72367.967027382227</v>
      </c>
    </row>
    <row r="16" spans="2:13" ht="20.25" customHeight="1">
      <c r="B16" s="6" t="s">
        <v>15</v>
      </c>
      <c r="C16" s="50" t="s">
        <v>16</v>
      </c>
      <c r="D16" s="7">
        <v>354515.79496375134</v>
      </c>
      <c r="E16" s="7">
        <v>0</v>
      </c>
      <c r="F16" s="9"/>
      <c r="G16" s="7">
        <v>354515.79496375134</v>
      </c>
      <c r="H16" s="7">
        <v>57109.238895690985</v>
      </c>
      <c r="I16" s="7">
        <v>297406.55606806034</v>
      </c>
      <c r="J16" s="7">
        <v>0</v>
      </c>
      <c r="K16" s="7">
        <v>0</v>
      </c>
      <c r="L16" s="9"/>
      <c r="M16" s="7">
        <v>354515.79496375134</v>
      </c>
    </row>
    <row r="17" spans="2:13" ht="20.25" customHeight="1">
      <c r="B17" s="6" t="s">
        <v>17</v>
      </c>
      <c r="C17" s="50" t="s">
        <v>18</v>
      </c>
      <c r="D17" s="7">
        <v>53062.4395</v>
      </c>
      <c r="E17" s="7">
        <v>0</v>
      </c>
      <c r="F17" s="9"/>
      <c r="G17" s="7">
        <v>53062.4395</v>
      </c>
      <c r="H17" s="7">
        <v>53062.4395</v>
      </c>
      <c r="I17" s="7">
        <v>0</v>
      </c>
      <c r="J17" s="7">
        <v>0</v>
      </c>
      <c r="K17" s="7">
        <v>0</v>
      </c>
      <c r="L17" s="9"/>
      <c r="M17" s="7">
        <v>53062.4395</v>
      </c>
    </row>
    <row r="18" spans="2:13" ht="20.25" customHeight="1">
      <c r="B18" s="6" t="s">
        <v>19</v>
      </c>
      <c r="C18" s="50" t="s">
        <v>20</v>
      </c>
      <c r="D18" s="7">
        <v>39029.372199999998</v>
      </c>
      <c r="E18" s="7">
        <v>0</v>
      </c>
      <c r="F18" s="9"/>
      <c r="G18" s="7">
        <v>39029.372199999998</v>
      </c>
      <c r="H18" s="7">
        <v>39029.372199999998</v>
      </c>
      <c r="I18" s="7">
        <v>0</v>
      </c>
      <c r="J18" s="7">
        <v>0</v>
      </c>
      <c r="K18" s="7">
        <v>0</v>
      </c>
      <c r="L18" s="9"/>
      <c r="M18" s="7">
        <v>39029.372199999998</v>
      </c>
    </row>
    <row r="19" spans="2:13" ht="20.25" customHeight="1">
      <c r="B19" s="6" t="s">
        <v>22</v>
      </c>
      <c r="C19" s="50" t="s">
        <v>23</v>
      </c>
      <c r="D19" s="7">
        <v>43029.879312218436</v>
      </c>
      <c r="E19" s="7">
        <v>192237.82117615576</v>
      </c>
      <c r="F19" s="9"/>
      <c r="G19" s="7">
        <v>235267.70048837419</v>
      </c>
      <c r="H19" s="7">
        <v>122166.28585717258</v>
      </c>
      <c r="I19" s="7">
        <v>92328.163197992966</v>
      </c>
      <c r="J19" s="7">
        <v>-1282.4624761598311</v>
      </c>
      <c r="K19" s="7">
        <v>22055.7139093685</v>
      </c>
      <c r="L19" s="9"/>
      <c r="M19" s="7">
        <v>235267.70048837422</v>
      </c>
    </row>
    <row r="20" spans="2:13" ht="20.25" customHeight="1">
      <c r="B20" s="6" t="s">
        <v>24</v>
      </c>
      <c r="C20" s="50" t="s">
        <v>25</v>
      </c>
      <c r="D20" s="7">
        <v>1869.75839359887</v>
      </c>
      <c r="E20" s="7">
        <v>3613.2923822055741</v>
      </c>
      <c r="F20" s="9"/>
      <c r="G20" s="7">
        <v>5483.0507758044441</v>
      </c>
      <c r="H20" s="7">
        <v>4093.3418564649573</v>
      </c>
      <c r="I20" s="7">
        <v>161.49333652111554</v>
      </c>
      <c r="J20" s="7">
        <v>-89.591443840741874</v>
      </c>
      <c r="K20" s="7">
        <v>1317.8070266591135</v>
      </c>
      <c r="L20" s="9"/>
      <c r="M20" s="7">
        <v>5483.0507758044441</v>
      </c>
    </row>
    <row r="21" spans="2:13" ht="20.25" customHeight="1">
      <c r="B21" s="4"/>
      <c r="C21" s="49" t="s">
        <v>26</v>
      </c>
      <c r="D21" s="5">
        <v>8340.9934215297944</v>
      </c>
      <c r="E21" s="5"/>
      <c r="F21" s="5"/>
      <c r="G21" s="5">
        <v>8340.9934215297944</v>
      </c>
      <c r="H21" s="5"/>
      <c r="I21" s="5"/>
      <c r="J21" s="5"/>
      <c r="K21" s="5"/>
      <c r="L21" s="5">
        <v>8340.9934215297944</v>
      </c>
      <c r="M21" s="5">
        <v>8340.9934215297944</v>
      </c>
    </row>
    <row r="22" spans="2:13" ht="20.25" customHeight="1">
      <c r="B22" s="6" t="s">
        <v>27</v>
      </c>
      <c r="C22" s="50" t="s">
        <v>28</v>
      </c>
      <c r="D22" s="7">
        <v>8340.9934215297944</v>
      </c>
      <c r="E22" s="9"/>
      <c r="F22" s="9"/>
      <c r="G22" s="7">
        <v>8340.9934215297944</v>
      </c>
      <c r="H22" s="9"/>
      <c r="I22" s="9"/>
      <c r="J22" s="9"/>
      <c r="K22" s="9"/>
      <c r="L22" s="7">
        <v>8340.9934215297944</v>
      </c>
      <c r="M22" s="7">
        <v>8340.9934215297944</v>
      </c>
    </row>
    <row r="23" spans="2:13" ht="20.25" customHeight="1">
      <c r="B23" s="62" t="s">
        <v>8</v>
      </c>
      <c r="C23" s="63"/>
      <c r="D23" s="8">
        <v>521803.93532840564</v>
      </c>
      <c r="E23" s="8">
        <v>246263.38304843637</v>
      </c>
      <c r="F23" s="8">
        <v>468563.30420105852</v>
      </c>
      <c r="G23" s="8">
        <v>1236630.6225779008</v>
      </c>
      <c r="H23" s="8">
        <v>808898.08512378111</v>
      </c>
      <c r="I23" s="8">
        <v>389896.21260257438</v>
      </c>
      <c r="J23" s="8">
        <v>-10230.433425950721</v>
      </c>
      <c r="K23" s="8">
        <v>39725.764855965914</v>
      </c>
      <c r="L23" s="8">
        <v>8340.9934215297944</v>
      </c>
      <c r="M23" s="8">
        <v>1236630.6225779005</v>
      </c>
    </row>
    <row r="24" spans="2:13" ht="15.75" customHeight="1">
      <c r="B24" s="10" t="s">
        <v>29</v>
      </c>
    </row>
    <row r="25" spans="2:13" ht="15.75" customHeight="1">
      <c r="B25" s="51" t="s">
        <v>95</v>
      </c>
    </row>
  </sheetData>
  <mergeCells count="15">
    <mergeCell ref="B23:C23"/>
    <mergeCell ref="B6:B8"/>
    <mergeCell ref="C6:C8"/>
    <mergeCell ref="D6:G6"/>
    <mergeCell ref="H6:M6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</mergeCells>
  <hyperlinks>
    <hyperlink ref="M2" location="Índice!A1" display="índice" xr:uid="{ED378EC7-7C20-4E6F-9A67-FFCEE6293791}"/>
  </hyperlinks>
  <pageMargins left="0.70866141732283472" right="0.70866141732283472" top="1.8503937007874016" bottom="0.74803149606299213" header="0.31496062992125984" footer="0.31496062992125984"/>
  <pageSetup paperSize="9" scale="4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M25"/>
  <sheetViews>
    <sheetView showGridLines="0" zoomScaleNormal="100" workbookViewId="0">
      <selection activeCell="O22" sqref="O22"/>
    </sheetView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3" width="17.85546875" customWidth="1"/>
  </cols>
  <sheetData>
    <row r="1" spans="2:13" ht="13.5" customHeight="1"/>
    <row r="2" spans="2:13" ht="23.25" customHeight="1">
      <c r="B2" s="1" t="s">
        <v>60</v>
      </c>
      <c r="M2" s="44" t="s">
        <v>88</v>
      </c>
    </row>
    <row r="3" spans="2:13" ht="19.899999999999999" customHeight="1">
      <c r="B3" s="46" t="s">
        <v>0</v>
      </c>
      <c r="C3" s="46">
        <v>2018</v>
      </c>
    </row>
    <row r="4" spans="2:13" ht="19.899999999999999" customHeight="1">
      <c r="B4" s="2" t="s">
        <v>1</v>
      </c>
      <c r="C4" s="48"/>
    </row>
    <row r="5" spans="2:13" ht="11.1" customHeight="1"/>
    <row r="6" spans="2:13" ht="27.6" customHeight="1">
      <c r="B6" s="64" t="s">
        <v>2</v>
      </c>
      <c r="C6" s="64" t="s">
        <v>3</v>
      </c>
      <c r="D6" s="64" t="s">
        <v>4</v>
      </c>
      <c r="E6" s="64"/>
      <c r="F6" s="64"/>
      <c r="G6" s="64"/>
      <c r="H6" s="64" t="s">
        <v>5</v>
      </c>
      <c r="I6" s="64"/>
      <c r="J6" s="64"/>
      <c r="K6" s="64"/>
      <c r="L6" s="64"/>
      <c r="M6" s="64"/>
    </row>
    <row r="7" spans="2:13" ht="15.6" customHeight="1">
      <c r="B7" s="64"/>
      <c r="C7" s="64"/>
      <c r="D7" s="64" t="s">
        <v>46</v>
      </c>
      <c r="E7" s="64" t="s">
        <v>6</v>
      </c>
      <c r="F7" s="64" t="s">
        <v>7</v>
      </c>
      <c r="G7" s="64" t="s">
        <v>8</v>
      </c>
      <c r="H7" s="64" t="s">
        <v>46</v>
      </c>
      <c r="I7" s="64" t="s">
        <v>9</v>
      </c>
      <c r="J7" s="64" t="s">
        <v>10</v>
      </c>
      <c r="K7" s="64" t="s">
        <v>11</v>
      </c>
      <c r="L7" s="64" t="s">
        <v>7</v>
      </c>
      <c r="M7" s="64" t="s">
        <v>8</v>
      </c>
    </row>
    <row r="8" spans="2:13" ht="21" customHeight="1"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</row>
    <row r="9" spans="2:13" ht="20.25" customHeight="1">
      <c r="B9" s="4"/>
      <c r="C9" s="49" t="s">
        <v>12</v>
      </c>
      <c r="D9" s="5"/>
      <c r="E9" s="5"/>
      <c r="F9" s="5">
        <v>471394.26774474286</v>
      </c>
      <c r="G9" s="5">
        <v>471394.26774474286</v>
      </c>
      <c r="H9" s="5">
        <v>471394.2677447428</v>
      </c>
      <c r="I9" s="5"/>
      <c r="J9" s="5"/>
      <c r="K9" s="5"/>
      <c r="L9" s="5"/>
      <c r="M9" s="5">
        <v>471394.2677447428</v>
      </c>
    </row>
    <row r="10" spans="2:13" ht="20.25" customHeight="1">
      <c r="B10" s="6" t="s">
        <v>13</v>
      </c>
      <c r="C10" s="50" t="s">
        <v>14</v>
      </c>
      <c r="D10" s="9"/>
      <c r="E10" s="9"/>
      <c r="F10" s="7">
        <v>20561.090841799502</v>
      </c>
      <c r="G10" s="7">
        <v>20561.090841799502</v>
      </c>
      <c r="H10" s="7">
        <v>20561.090841799502</v>
      </c>
      <c r="I10" s="9"/>
      <c r="J10" s="9"/>
      <c r="K10" s="9"/>
      <c r="L10" s="9"/>
      <c r="M10" s="7">
        <v>20561.090841799502</v>
      </c>
    </row>
    <row r="11" spans="2:13" ht="20.25" customHeight="1">
      <c r="B11" s="6" t="s">
        <v>15</v>
      </c>
      <c r="C11" s="50" t="s">
        <v>16</v>
      </c>
      <c r="D11" s="9"/>
      <c r="E11" s="9"/>
      <c r="F11" s="7">
        <v>363228.07960294333</v>
      </c>
      <c r="G11" s="7">
        <v>363228.07960294333</v>
      </c>
      <c r="H11" s="7">
        <v>363228.07960294327</v>
      </c>
      <c r="I11" s="9"/>
      <c r="J11" s="9"/>
      <c r="K11" s="9"/>
      <c r="L11" s="9"/>
      <c r="M11" s="7">
        <v>363228.07960294327</v>
      </c>
    </row>
    <row r="12" spans="2:13" ht="20.25" customHeight="1">
      <c r="B12" s="6" t="s">
        <v>17</v>
      </c>
      <c r="C12" s="50" t="s">
        <v>18</v>
      </c>
      <c r="D12" s="9"/>
      <c r="E12" s="9"/>
      <c r="F12" s="7">
        <v>50655.821299999996</v>
      </c>
      <c r="G12" s="7">
        <v>50655.821299999996</v>
      </c>
      <c r="H12" s="7">
        <v>50655.821299999996</v>
      </c>
      <c r="I12" s="9"/>
      <c r="J12" s="9"/>
      <c r="K12" s="9"/>
      <c r="L12" s="9"/>
      <c r="M12" s="7">
        <v>50655.821299999996</v>
      </c>
    </row>
    <row r="13" spans="2:13" ht="20.25" customHeight="1">
      <c r="B13" s="6" t="s">
        <v>19</v>
      </c>
      <c r="C13" s="50" t="s">
        <v>20</v>
      </c>
      <c r="D13" s="9"/>
      <c r="E13" s="9"/>
      <c r="F13" s="7">
        <v>36949.276000000005</v>
      </c>
      <c r="G13" s="7">
        <v>36949.276000000005</v>
      </c>
      <c r="H13" s="7">
        <v>36949.276000000005</v>
      </c>
      <c r="I13" s="9"/>
      <c r="J13" s="9"/>
      <c r="K13" s="9"/>
      <c r="L13" s="9"/>
      <c r="M13" s="7">
        <v>36949.276000000005</v>
      </c>
    </row>
    <row r="14" spans="2:13" ht="20.25" customHeight="1">
      <c r="B14" s="4"/>
      <c r="C14" s="49" t="s">
        <v>21</v>
      </c>
      <c r="D14" s="5">
        <v>523055.8408456344</v>
      </c>
      <c r="E14" s="5">
        <v>273061.61090836878</v>
      </c>
      <c r="F14" s="5"/>
      <c r="G14" s="5">
        <v>796117.45175400318</v>
      </c>
      <c r="H14" s="5">
        <v>365158.59549266583</v>
      </c>
      <c r="I14" s="5">
        <v>401169.57778970513</v>
      </c>
      <c r="J14" s="5">
        <v>-10184.128771179845</v>
      </c>
      <c r="K14" s="5">
        <v>39973.407242812056</v>
      </c>
      <c r="L14" s="5"/>
      <c r="M14" s="5">
        <v>796117.45175400318</v>
      </c>
    </row>
    <row r="15" spans="2:13" ht="20.25" customHeight="1">
      <c r="B15" s="6" t="s">
        <v>13</v>
      </c>
      <c r="C15" s="50" t="s">
        <v>14</v>
      </c>
      <c r="D15" s="7">
        <v>20561.090841799502</v>
      </c>
      <c r="E15" s="7">
        <v>61323.879983806873</v>
      </c>
      <c r="F15" s="9"/>
      <c r="G15" s="7">
        <v>81884.970825606375</v>
      </c>
      <c r="H15" s="7">
        <v>80875.585888521717</v>
      </c>
      <c r="I15" s="7">
        <v>0</v>
      </c>
      <c r="J15" s="7">
        <v>-11847.253793818289</v>
      </c>
      <c r="K15" s="7">
        <v>12856.638730902963</v>
      </c>
      <c r="L15" s="9"/>
      <c r="M15" s="7">
        <v>81884.97082560639</v>
      </c>
    </row>
    <row r="16" spans="2:13" ht="20.25" customHeight="1">
      <c r="B16" s="6" t="s">
        <v>15</v>
      </c>
      <c r="C16" s="50" t="s">
        <v>16</v>
      </c>
      <c r="D16" s="7">
        <v>363228.07960294333</v>
      </c>
      <c r="E16" s="7">
        <v>0</v>
      </c>
      <c r="F16" s="9"/>
      <c r="G16" s="7">
        <v>363228.07960294333</v>
      </c>
      <c r="H16" s="7">
        <v>58840.586336652093</v>
      </c>
      <c r="I16" s="7">
        <v>304387.49326629116</v>
      </c>
      <c r="J16" s="7">
        <v>0</v>
      </c>
      <c r="K16" s="7">
        <v>0</v>
      </c>
      <c r="L16" s="9"/>
      <c r="M16" s="7">
        <v>363228.07960294327</v>
      </c>
    </row>
    <row r="17" spans="2:13" ht="20.25" customHeight="1">
      <c r="B17" s="6" t="s">
        <v>17</v>
      </c>
      <c r="C17" s="50" t="s">
        <v>18</v>
      </c>
      <c r="D17" s="7">
        <v>50655.821299999996</v>
      </c>
      <c r="E17" s="7">
        <v>0</v>
      </c>
      <c r="F17" s="9"/>
      <c r="G17" s="7">
        <v>50655.821299999996</v>
      </c>
      <c r="H17" s="7">
        <v>50655.821299999996</v>
      </c>
      <c r="I17" s="7">
        <v>0</v>
      </c>
      <c r="J17" s="7">
        <v>0</v>
      </c>
      <c r="K17" s="7">
        <v>0</v>
      </c>
      <c r="L17" s="9"/>
      <c r="M17" s="7">
        <v>50655.821299999996</v>
      </c>
    </row>
    <row r="18" spans="2:13" ht="20.25" customHeight="1">
      <c r="B18" s="6" t="s">
        <v>19</v>
      </c>
      <c r="C18" s="50" t="s">
        <v>20</v>
      </c>
      <c r="D18" s="7">
        <v>36949.276000000005</v>
      </c>
      <c r="E18" s="7">
        <v>0</v>
      </c>
      <c r="F18" s="9"/>
      <c r="G18" s="7">
        <v>36949.276000000005</v>
      </c>
      <c r="H18" s="7">
        <v>36949.276000000005</v>
      </c>
      <c r="I18" s="7">
        <v>0</v>
      </c>
      <c r="J18" s="7">
        <v>0</v>
      </c>
      <c r="K18" s="7">
        <v>0</v>
      </c>
      <c r="L18" s="9"/>
      <c r="M18" s="7">
        <v>36949.276000000005</v>
      </c>
    </row>
    <row r="19" spans="2:13" ht="20.25" customHeight="1">
      <c r="B19" s="6" t="s">
        <v>22</v>
      </c>
      <c r="C19" s="50" t="s">
        <v>23</v>
      </c>
      <c r="D19" s="7">
        <v>47565.577472643243</v>
      </c>
      <c r="E19" s="7">
        <v>207003.12792342625</v>
      </c>
      <c r="F19" s="9"/>
      <c r="G19" s="7">
        <v>254568.7053960695</v>
      </c>
      <c r="H19" s="7">
        <v>133795.97549615224</v>
      </c>
      <c r="I19" s="7">
        <v>96674.369183668678</v>
      </c>
      <c r="J19" s="7">
        <v>1710.9101325949036</v>
      </c>
      <c r="K19" s="7">
        <v>22387.450583653688</v>
      </c>
      <c r="L19" s="9"/>
      <c r="M19" s="7">
        <v>254568.70539606953</v>
      </c>
    </row>
    <row r="20" spans="2:13" ht="20.25" customHeight="1">
      <c r="B20" s="6" t="s">
        <v>24</v>
      </c>
      <c r="C20" s="50" t="s">
        <v>25</v>
      </c>
      <c r="D20" s="7">
        <v>4095.9956282483272</v>
      </c>
      <c r="E20" s="7">
        <v>4734.6030011356579</v>
      </c>
      <c r="F20" s="9"/>
      <c r="G20" s="7">
        <v>8830.5986293839851</v>
      </c>
      <c r="H20" s="7">
        <v>4041.350471339746</v>
      </c>
      <c r="I20" s="7">
        <v>107.71533974529963</v>
      </c>
      <c r="J20" s="7">
        <v>-47.78510995646031</v>
      </c>
      <c r="K20" s="7">
        <v>4729.317928255402</v>
      </c>
      <c r="L20" s="9"/>
      <c r="M20" s="7">
        <v>8830.5986293839869</v>
      </c>
    </row>
    <row r="21" spans="2:13" ht="20.25" customHeight="1">
      <c r="B21" s="4"/>
      <c r="C21" s="49" t="s">
        <v>26</v>
      </c>
      <c r="D21" s="5">
        <v>7802.1635345238883</v>
      </c>
      <c r="E21" s="5"/>
      <c r="F21" s="5"/>
      <c r="G21" s="5">
        <v>7802.1635345238883</v>
      </c>
      <c r="H21" s="5"/>
      <c r="I21" s="5"/>
      <c r="J21" s="5"/>
      <c r="K21" s="5"/>
      <c r="L21" s="5">
        <v>7802.1635345238883</v>
      </c>
      <c r="M21" s="5">
        <v>7802.1635345238883</v>
      </c>
    </row>
    <row r="22" spans="2:13" ht="20.25" customHeight="1">
      <c r="B22" s="6" t="s">
        <v>27</v>
      </c>
      <c r="C22" s="50" t="s">
        <v>28</v>
      </c>
      <c r="D22" s="7">
        <v>7802.1635345238883</v>
      </c>
      <c r="E22" s="9"/>
      <c r="F22" s="9"/>
      <c r="G22" s="7">
        <v>7802.1635345238883</v>
      </c>
      <c r="H22" s="9"/>
      <c r="I22" s="9"/>
      <c r="J22" s="9"/>
      <c r="K22" s="9"/>
      <c r="L22" s="7">
        <v>7802.1635345238883</v>
      </c>
      <c r="M22" s="7">
        <v>7802.1635345238883</v>
      </c>
    </row>
    <row r="23" spans="2:13" ht="20.25" customHeight="1">
      <c r="B23" s="62" t="s">
        <v>8</v>
      </c>
      <c r="C23" s="63"/>
      <c r="D23" s="8">
        <v>530858.00438015827</v>
      </c>
      <c r="E23" s="8">
        <v>273061.61090836878</v>
      </c>
      <c r="F23" s="8">
        <v>471394.26774474286</v>
      </c>
      <c r="G23" s="8">
        <v>1275313.8830332698</v>
      </c>
      <c r="H23" s="8">
        <v>836552.86323740869</v>
      </c>
      <c r="I23" s="8">
        <v>401169.57778970513</v>
      </c>
      <c r="J23" s="8">
        <v>-10184.128771179845</v>
      </c>
      <c r="K23" s="8">
        <v>39973.407242812056</v>
      </c>
      <c r="L23" s="8">
        <v>7802.1635345238883</v>
      </c>
      <c r="M23" s="8">
        <v>1275313.88303327</v>
      </c>
    </row>
    <row r="24" spans="2:13" ht="15.75" customHeight="1">
      <c r="B24" s="10" t="s">
        <v>29</v>
      </c>
    </row>
    <row r="25" spans="2:13" ht="15.75" customHeight="1">
      <c r="B25" s="51" t="s">
        <v>95</v>
      </c>
    </row>
  </sheetData>
  <mergeCells count="15">
    <mergeCell ref="B23:C23"/>
    <mergeCell ref="B6:B8"/>
    <mergeCell ref="C6:C8"/>
    <mergeCell ref="D6:G6"/>
    <mergeCell ref="H6:M6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</mergeCells>
  <hyperlinks>
    <hyperlink ref="M2" location="Índice!A1" display="índice" xr:uid="{0B61AD5F-73F4-44B6-AB8F-9F1F7EBCEAC1}"/>
  </hyperlinks>
  <pageMargins left="0.70866141732283472" right="0.70866141732283472" top="1.8503937007874016" bottom="0.74803149606299213" header="0.31496062992125984" footer="0.31496062992125984"/>
  <pageSetup paperSize="9" scale="4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M25"/>
  <sheetViews>
    <sheetView showGridLines="0" zoomScaleNormal="100" workbookViewId="0">
      <selection activeCell="O22" sqref="O22"/>
    </sheetView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3" width="17.85546875" customWidth="1"/>
  </cols>
  <sheetData>
    <row r="1" spans="2:13" ht="13.5" customHeight="1"/>
    <row r="2" spans="2:13" ht="23.25" customHeight="1">
      <c r="B2" s="1" t="s">
        <v>60</v>
      </c>
      <c r="M2" s="44" t="s">
        <v>88</v>
      </c>
    </row>
    <row r="3" spans="2:13" ht="19.899999999999999" customHeight="1">
      <c r="B3" s="46" t="s">
        <v>0</v>
      </c>
      <c r="C3" s="46">
        <v>2019</v>
      </c>
    </row>
    <row r="4" spans="2:13" ht="19.899999999999999" customHeight="1">
      <c r="B4" s="2" t="s">
        <v>1</v>
      </c>
      <c r="C4" s="48"/>
    </row>
    <row r="5" spans="2:13" ht="11.1" customHeight="1"/>
    <row r="6" spans="2:13" ht="27.6" customHeight="1">
      <c r="B6" s="64" t="s">
        <v>2</v>
      </c>
      <c r="C6" s="64" t="s">
        <v>3</v>
      </c>
      <c r="D6" s="64" t="s">
        <v>4</v>
      </c>
      <c r="E6" s="64"/>
      <c r="F6" s="64"/>
      <c r="G6" s="64"/>
      <c r="H6" s="64" t="s">
        <v>5</v>
      </c>
      <c r="I6" s="64"/>
      <c r="J6" s="64"/>
      <c r="K6" s="64"/>
      <c r="L6" s="64"/>
      <c r="M6" s="64"/>
    </row>
    <row r="7" spans="2:13" ht="15.6" customHeight="1">
      <c r="B7" s="64"/>
      <c r="C7" s="64"/>
      <c r="D7" s="64" t="s">
        <v>46</v>
      </c>
      <c r="E7" s="64" t="s">
        <v>6</v>
      </c>
      <c r="F7" s="64" t="s">
        <v>7</v>
      </c>
      <c r="G7" s="64" t="s">
        <v>8</v>
      </c>
      <c r="H7" s="64" t="s">
        <v>46</v>
      </c>
      <c r="I7" s="64" t="s">
        <v>9</v>
      </c>
      <c r="J7" s="64" t="s">
        <v>10</v>
      </c>
      <c r="K7" s="64" t="s">
        <v>11</v>
      </c>
      <c r="L7" s="64" t="s">
        <v>7</v>
      </c>
      <c r="M7" s="64" t="s">
        <v>8</v>
      </c>
    </row>
    <row r="8" spans="2:13" ht="21" customHeight="1"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</row>
    <row r="9" spans="2:13" ht="20.25" customHeight="1">
      <c r="B9" s="4"/>
      <c r="C9" s="49" t="s">
        <v>12</v>
      </c>
      <c r="D9" s="5"/>
      <c r="E9" s="5"/>
      <c r="F9" s="5">
        <v>485560.45941839076</v>
      </c>
      <c r="G9" s="5">
        <v>485560.45941839076</v>
      </c>
      <c r="H9" s="5">
        <v>485560.45941839076</v>
      </c>
      <c r="I9" s="5"/>
      <c r="J9" s="5"/>
      <c r="K9" s="5"/>
      <c r="L9" s="5"/>
      <c r="M9" s="5">
        <v>485560.45941839076</v>
      </c>
    </row>
    <row r="10" spans="2:13" ht="20.25" customHeight="1">
      <c r="B10" s="6" t="s">
        <v>13</v>
      </c>
      <c r="C10" s="50" t="s">
        <v>14</v>
      </c>
      <c r="D10" s="9"/>
      <c r="E10" s="9"/>
      <c r="F10" s="7">
        <v>21209.501463619366</v>
      </c>
      <c r="G10" s="7">
        <v>21209.501463619366</v>
      </c>
      <c r="H10" s="7">
        <v>21209.501463619366</v>
      </c>
      <c r="I10" s="9"/>
      <c r="J10" s="9"/>
      <c r="K10" s="9"/>
      <c r="L10" s="9"/>
      <c r="M10" s="7">
        <v>21209.501463619366</v>
      </c>
    </row>
    <row r="11" spans="2:13" ht="20.25" customHeight="1">
      <c r="B11" s="6" t="s">
        <v>15</v>
      </c>
      <c r="C11" s="50" t="s">
        <v>16</v>
      </c>
      <c r="D11" s="9"/>
      <c r="E11" s="9"/>
      <c r="F11" s="7">
        <v>372259.14625477145</v>
      </c>
      <c r="G11" s="7">
        <v>372259.14625477145</v>
      </c>
      <c r="H11" s="7">
        <v>372259.14625477145</v>
      </c>
      <c r="I11" s="9"/>
      <c r="J11" s="9"/>
      <c r="K11" s="9"/>
      <c r="L11" s="9"/>
      <c r="M11" s="7">
        <v>372259.14625477145</v>
      </c>
    </row>
    <row r="12" spans="2:13" ht="20.25" customHeight="1">
      <c r="B12" s="6" t="s">
        <v>17</v>
      </c>
      <c r="C12" s="50" t="s">
        <v>18</v>
      </c>
      <c r="D12" s="9"/>
      <c r="E12" s="9"/>
      <c r="F12" s="7">
        <v>53062.4395</v>
      </c>
      <c r="G12" s="7">
        <v>53062.4395</v>
      </c>
      <c r="H12" s="7">
        <v>53062.4395</v>
      </c>
      <c r="I12" s="9"/>
      <c r="J12" s="9"/>
      <c r="K12" s="9"/>
      <c r="L12" s="9"/>
      <c r="M12" s="7">
        <v>53062.4395</v>
      </c>
    </row>
    <row r="13" spans="2:13" ht="20.25" customHeight="1">
      <c r="B13" s="6" t="s">
        <v>19</v>
      </c>
      <c r="C13" s="50" t="s">
        <v>20</v>
      </c>
      <c r="D13" s="9"/>
      <c r="E13" s="9"/>
      <c r="F13" s="7">
        <v>39029.372199999998</v>
      </c>
      <c r="G13" s="7">
        <v>39029.372199999998</v>
      </c>
      <c r="H13" s="7">
        <v>39029.372199999991</v>
      </c>
      <c r="I13" s="9"/>
      <c r="J13" s="9"/>
      <c r="K13" s="9"/>
      <c r="L13" s="9"/>
      <c r="M13" s="7">
        <v>39029.372199999991</v>
      </c>
    </row>
    <row r="14" spans="2:13" ht="20.25" customHeight="1">
      <c r="B14" s="4"/>
      <c r="C14" s="49" t="s">
        <v>21</v>
      </c>
      <c r="D14" s="5">
        <v>539107.48326821346</v>
      </c>
      <c r="E14" s="5">
        <v>312316.54203575442</v>
      </c>
      <c r="F14" s="5"/>
      <c r="G14" s="5">
        <v>851424.02530396788</v>
      </c>
      <c r="H14" s="5">
        <v>389734.13451772928</v>
      </c>
      <c r="I14" s="5">
        <v>418665.32222951227</v>
      </c>
      <c r="J14" s="5">
        <v>2844.7425960195296</v>
      </c>
      <c r="K14" s="5">
        <v>40179.825960706963</v>
      </c>
      <c r="L14" s="5"/>
      <c r="M14" s="5">
        <v>851424.025303968</v>
      </c>
    </row>
    <row r="15" spans="2:13" ht="20.25" customHeight="1">
      <c r="B15" s="6" t="s">
        <v>13</v>
      </c>
      <c r="C15" s="50" t="s">
        <v>14</v>
      </c>
      <c r="D15" s="7">
        <v>21209.501463619366</v>
      </c>
      <c r="E15" s="7">
        <v>83100.499971614758</v>
      </c>
      <c r="F15" s="9"/>
      <c r="G15" s="7">
        <v>104310.00143523412</v>
      </c>
      <c r="H15" s="7">
        <v>89141.207168197172</v>
      </c>
      <c r="I15" s="7">
        <v>0</v>
      </c>
      <c r="J15" s="7">
        <v>3990.350605992674</v>
      </c>
      <c r="K15" s="7">
        <v>11178.443661044301</v>
      </c>
      <c r="L15" s="9"/>
      <c r="M15" s="7">
        <v>104310.00143523415</v>
      </c>
    </row>
    <row r="16" spans="2:13" ht="20.25" customHeight="1">
      <c r="B16" s="6" t="s">
        <v>15</v>
      </c>
      <c r="C16" s="50" t="s">
        <v>16</v>
      </c>
      <c r="D16" s="7">
        <v>372259.14625477145</v>
      </c>
      <c r="E16" s="7">
        <v>0</v>
      </c>
      <c r="F16" s="9"/>
      <c r="G16" s="7">
        <v>372259.14625477145</v>
      </c>
      <c r="H16" s="7">
        <v>60596.42413608561</v>
      </c>
      <c r="I16" s="7">
        <v>311662.72211868584</v>
      </c>
      <c r="J16" s="7">
        <v>0</v>
      </c>
      <c r="K16" s="7">
        <v>0</v>
      </c>
      <c r="L16" s="9"/>
      <c r="M16" s="7">
        <v>372259.14625477145</v>
      </c>
    </row>
    <row r="17" spans="2:13" ht="20.25" customHeight="1">
      <c r="B17" s="6" t="s">
        <v>17</v>
      </c>
      <c r="C17" s="50" t="s">
        <v>18</v>
      </c>
      <c r="D17" s="7">
        <v>53062.4395</v>
      </c>
      <c r="E17" s="7">
        <v>0</v>
      </c>
      <c r="F17" s="9"/>
      <c r="G17" s="7">
        <v>53062.4395</v>
      </c>
      <c r="H17" s="7">
        <v>53062.4395</v>
      </c>
      <c r="I17" s="7">
        <v>0</v>
      </c>
      <c r="J17" s="7">
        <v>0</v>
      </c>
      <c r="K17" s="7">
        <v>0</v>
      </c>
      <c r="L17" s="9"/>
      <c r="M17" s="7">
        <v>53062.4395</v>
      </c>
    </row>
    <row r="18" spans="2:13" ht="20.25" customHeight="1">
      <c r="B18" s="6" t="s">
        <v>19</v>
      </c>
      <c r="C18" s="50" t="s">
        <v>20</v>
      </c>
      <c r="D18" s="7">
        <v>39029.372199999998</v>
      </c>
      <c r="E18" s="7">
        <v>0</v>
      </c>
      <c r="F18" s="9"/>
      <c r="G18" s="7">
        <v>39029.372199999998</v>
      </c>
      <c r="H18" s="7">
        <v>39029.372199999998</v>
      </c>
      <c r="I18" s="7">
        <v>0</v>
      </c>
      <c r="J18" s="7">
        <v>0</v>
      </c>
      <c r="K18" s="7">
        <v>0</v>
      </c>
      <c r="L18" s="9"/>
      <c r="M18" s="7">
        <v>39029.372199999998</v>
      </c>
    </row>
    <row r="19" spans="2:13" ht="20.25" customHeight="1">
      <c r="B19" s="6" t="s">
        <v>22</v>
      </c>
      <c r="C19" s="50" t="s">
        <v>23</v>
      </c>
      <c r="D19" s="7">
        <v>47424.362995497439</v>
      </c>
      <c r="E19" s="7">
        <v>222360.15388470684</v>
      </c>
      <c r="F19" s="9"/>
      <c r="G19" s="7">
        <v>269784.51688020426</v>
      </c>
      <c r="H19" s="7">
        <v>141398.73503505992</v>
      </c>
      <c r="I19" s="7">
        <v>106856.40685330945</v>
      </c>
      <c r="J19" s="7">
        <v>-1196.8139952461038</v>
      </c>
      <c r="K19" s="7">
        <v>22726.188987081081</v>
      </c>
      <c r="L19" s="9"/>
      <c r="M19" s="7">
        <v>269784.51688020432</v>
      </c>
    </row>
    <row r="20" spans="2:13" ht="20.25" customHeight="1">
      <c r="B20" s="6" t="s">
        <v>24</v>
      </c>
      <c r="C20" s="50" t="s">
        <v>25</v>
      </c>
      <c r="D20" s="7">
        <v>6122.6608543252505</v>
      </c>
      <c r="E20" s="7">
        <v>6855.8881794328354</v>
      </c>
      <c r="F20" s="9"/>
      <c r="G20" s="7">
        <v>12978.549033758085</v>
      </c>
      <c r="H20" s="7">
        <v>6505.9564783865853</v>
      </c>
      <c r="I20" s="7">
        <v>146.19325751695189</v>
      </c>
      <c r="J20" s="7">
        <v>51.205985272959246</v>
      </c>
      <c r="K20" s="7">
        <v>6275.1933125815867</v>
      </c>
      <c r="L20" s="9"/>
      <c r="M20" s="7">
        <v>12978.549033758083</v>
      </c>
    </row>
    <row r="21" spans="2:13" ht="20.25" customHeight="1">
      <c r="B21" s="4"/>
      <c r="C21" s="49" t="s">
        <v>26</v>
      </c>
      <c r="D21" s="5">
        <v>8329.9964876337053</v>
      </c>
      <c r="E21" s="5"/>
      <c r="F21" s="5"/>
      <c r="G21" s="5">
        <v>8329.9964876337053</v>
      </c>
      <c r="H21" s="5"/>
      <c r="I21" s="5"/>
      <c r="J21" s="5"/>
      <c r="K21" s="5"/>
      <c r="L21" s="5">
        <v>8329.9964876337053</v>
      </c>
      <c r="M21" s="5">
        <v>8329.9964876337053</v>
      </c>
    </row>
    <row r="22" spans="2:13" ht="20.25" customHeight="1">
      <c r="B22" s="6" t="s">
        <v>27</v>
      </c>
      <c r="C22" s="50" t="s">
        <v>28</v>
      </c>
      <c r="D22" s="7">
        <v>8329.9964876337053</v>
      </c>
      <c r="E22" s="9"/>
      <c r="F22" s="9"/>
      <c r="G22" s="7">
        <v>8329.9964876337053</v>
      </c>
      <c r="H22" s="9"/>
      <c r="I22" s="9"/>
      <c r="J22" s="9"/>
      <c r="K22" s="9"/>
      <c r="L22" s="7">
        <v>8329.9964876337053</v>
      </c>
      <c r="M22" s="7">
        <v>8329.9964876337053</v>
      </c>
    </row>
    <row r="23" spans="2:13" ht="20.25" customHeight="1">
      <c r="B23" s="62" t="s">
        <v>8</v>
      </c>
      <c r="C23" s="63"/>
      <c r="D23" s="8">
        <v>547437.47975584713</v>
      </c>
      <c r="E23" s="8">
        <v>312316.54203575442</v>
      </c>
      <c r="F23" s="8">
        <v>485560.45941839076</v>
      </c>
      <c r="G23" s="8">
        <v>1345314.4812099924</v>
      </c>
      <c r="H23" s="8">
        <v>875294.59393612004</v>
      </c>
      <c r="I23" s="8">
        <v>418665.32222951227</v>
      </c>
      <c r="J23" s="8">
        <v>2844.7425960195296</v>
      </c>
      <c r="K23" s="8">
        <v>40179.825960706963</v>
      </c>
      <c r="L23" s="8">
        <v>8329.9964876337053</v>
      </c>
      <c r="M23" s="8">
        <v>1345314.4812099924</v>
      </c>
    </row>
    <row r="24" spans="2:13" ht="15.75" customHeight="1">
      <c r="B24" s="10" t="s">
        <v>29</v>
      </c>
    </row>
    <row r="25" spans="2:13" ht="15.75" customHeight="1">
      <c r="B25" s="51" t="s">
        <v>95</v>
      </c>
    </row>
  </sheetData>
  <mergeCells count="15">
    <mergeCell ref="B23:C23"/>
    <mergeCell ref="B6:B8"/>
    <mergeCell ref="C6:C8"/>
    <mergeCell ref="D6:G6"/>
    <mergeCell ref="H6:M6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</mergeCells>
  <hyperlinks>
    <hyperlink ref="M2" location="Índice!A1" display="índice" xr:uid="{D2EF8211-9F5B-4F5F-ADCC-9B4985E8E544}"/>
  </hyperlinks>
  <pageMargins left="0.70866141732283472" right="0.70866141732283472" top="1.8503937007874016" bottom="0.74803149606299213" header="0.31496062992125984" footer="0.31496062992125984"/>
  <pageSetup paperSize="9" scale="4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M25"/>
  <sheetViews>
    <sheetView showGridLines="0" zoomScaleNormal="100" workbookViewId="0">
      <selection activeCell="O22" sqref="O22"/>
    </sheetView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3" width="17.85546875" customWidth="1"/>
  </cols>
  <sheetData>
    <row r="1" spans="2:13" ht="13.5" customHeight="1"/>
    <row r="2" spans="2:13" ht="23.25" customHeight="1">
      <c r="B2" s="1" t="s">
        <v>60</v>
      </c>
      <c r="M2" s="44" t="s">
        <v>88</v>
      </c>
    </row>
    <row r="3" spans="2:13" ht="19.899999999999999" customHeight="1">
      <c r="B3" s="46" t="s">
        <v>0</v>
      </c>
      <c r="C3" s="46">
        <v>2020</v>
      </c>
    </row>
    <row r="4" spans="2:13" ht="19.899999999999999" customHeight="1">
      <c r="B4" s="2" t="s">
        <v>1</v>
      </c>
      <c r="C4" s="48"/>
    </row>
    <row r="5" spans="2:13" ht="11.1" customHeight="1"/>
    <row r="6" spans="2:13" ht="27.6" customHeight="1">
      <c r="B6" s="64" t="s">
        <v>2</v>
      </c>
      <c r="C6" s="64" t="s">
        <v>3</v>
      </c>
      <c r="D6" s="64" t="s">
        <v>4</v>
      </c>
      <c r="E6" s="64"/>
      <c r="F6" s="64"/>
      <c r="G6" s="64"/>
      <c r="H6" s="64" t="s">
        <v>5</v>
      </c>
      <c r="I6" s="64"/>
      <c r="J6" s="64"/>
      <c r="K6" s="64"/>
      <c r="L6" s="64"/>
      <c r="M6" s="64"/>
    </row>
    <row r="7" spans="2:13" ht="15.6" customHeight="1">
      <c r="B7" s="64"/>
      <c r="C7" s="64"/>
      <c r="D7" s="64" t="s">
        <v>46</v>
      </c>
      <c r="E7" s="64" t="s">
        <v>6</v>
      </c>
      <c r="F7" s="64" t="s">
        <v>7</v>
      </c>
      <c r="G7" s="64" t="s">
        <v>8</v>
      </c>
      <c r="H7" s="64" t="s">
        <v>46</v>
      </c>
      <c r="I7" s="64" t="s">
        <v>9</v>
      </c>
      <c r="J7" s="64" t="s">
        <v>10</v>
      </c>
      <c r="K7" s="64" t="s">
        <v>11</v>
      </c>
      <c r="L7" s="64" t="s">
        <v>7</v>
      </c>
      <c r="M7" s="64" t="s">
        <v>8</v>
      </c>
    </row>
    <row r="8" spans="2:13" ht="21" customHeight="1"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</row>
    <row r="9" spans="2:13" ht="20.25" customHeight="1">
      <c r="B9" s="4"/>
      <c r="C9" s="49" t="s">
        <v>12</v>
      </c>
      <c r="D9" s="5"/>
      <c r="E9" s="5"/>
      <c r="F9" s="5">
        <v>488811.19750401843</v>
      </c>
      <c r="G9" s="5">
        <v>488811.19750401843</v>
      </c>
      <c r="H9" s="5">
        <v>488811.19750401855</v>
      </c>
      <c r="I9" s="5"/>
      <c r="J9" s="5"/>
      <c r="K9" s="5"/>
      <c r="L9" s="5"/>
      <c r="M9" s="5">
        <v>488811.19750401855</v>
      </c>
    </row>
    <row r="10" spans="2:13" ht="20.25" customHeight="1">
      <c r="B10" s="6" t="s">
        <v>13</v>
      </c>
      <c r="C10" s="50" t="s">
        <v>14</v>
      </c>
      <c r="D10" s="9"/>
      <c r="E10" s="9"/>
      <c r="F10" s="7">
        <v>16245.217436792051</v>
      </c>
      <c r="G10" s="7">
        <v>16245.217436792051</v>
      </c>
      <c r="H10" s="7">
        <v>16245.217436792051</v>
      </c>
      <c r="I10" s="9"/>
      <c r="J10" s="9"/>
      <c r="K10" s="9"/>
      <c r="L10" s="9"/>
      <c r="M10" s="7">
        <v>16245.217436792051</v>
      </c>
    </row>
    <row r="11" spans="2:13" ht="20.25" customHeight="1">
      <c r="B11" s="6" t="s">
        <v>15</v>
      </c>
      <c r="C11" s="50" t="s">
        <v>16</v>
      </c>
      <c r="D11" s="9"/>
      <c r="E11" s="9"/>
      <c r="F11" s="7">
        <v>378604.2779672264</v>
      </c>
      <c r="G11" s="7">
        <v>378604.2779672264</v>
      </c>
      <c r="H11" s="7">
        <v>378604.27796722652</v>
      </c>
      <c r="I11" s="9"/>
      <c r="J11" s="9"/>
      <c r="K11" s="9"/>
      <c r="L11" s="9"/>
      <c r="M11" s="7">
        <v>378604.27796722652</v>
      </c>
    </row>
    <row r="12" spans="2:13" ht="20.25" customHeight="1">
      <c r="B12" s="6" t="s">
        <v>17</v>
      </c>
      <c r="C12" s="50" t="s">
        <v>18</v>
      </c>
      <c r="D12" s="9"/>
      <c r="E12" s="9"/>
      <c r="F12" s="7">
        <v>53334.405599999998</v>
      </c>
      <c r="G12" s="7">
        <v>53334.405599999998</v>
      </c>
      <c r="H12" s="7">
        <v>53334.405599999998</v>
      </c>
      <c r="I12" s="9"/>
      <c r="J12" s="9"/>
      <c r="K12" s="9"/>
      <c r="L12" s="9"/>
      <c r="M12" s="7">
        <v>53334.405599999998</v>
      </c>
    </row>
    <row r="13" spans="2:13" ht="20.25" customHeight="1">
      <c r="B13" s="6" t="s">
        <v>19</v>
      </c>
      <c r="C13" s="50" t="s">
        <v>20</v>
      </c>
      <c r="D13" s="9"/>
      <c r="E13" s="9"/>
      <c r="F13" s="7">
        <v>40627.296500000004</v>
      </c>
      <c r="G13" s="7">
        <v>40627.296500000004</v>
      </c>
      <c r="H13" s="7">
        <v>40627.296500000004</v>
      </c>
      <c r="I13" s="9"/>
      <c r="J13" s="9"/>
      <c r="K13" s="9"/>
      <c r="L13" s="9"/>
      <c r="M13" s="7">
        <v>40627.296500000004</v>
      </c>
    </row>
    <row r="14" spans="2:13" ht="20.25" customHeight="1">
      <c r="B14" s="4"/>
      <c r="C14" s="49" t="s">
        <v>21</v>
      </c>
      <c r="D14" s="5">
        <v>536101.31388726307</v>
      </c>
      <c r="E14" s="5">
        <v>246490.44678854194</v>
      </c>
      <c r="F14" s="5"/>
      <c r="G14" s="5">
        <v>782591.76067580504</v>
      </c>
      <c r="H14" s="5">
        <v>346140.89145373151</v>
      </c>
      <c r="I14" s="5">
        <v>418000.80864382081</v>
      </c>
      <c r="J14" s="5">
        <v>-8501.1462499262598</v>
      </c>
      <c r="K14" s="5">
        <v>26951.2068281789</v>
      </c>
      <c r="L14" s="5"/>
      <c r="M14" s="5">
        <v>782591.76067580504</v>
      </c>
    </row>
    <row r="15" spans="2:13" ht="20.25" customHeight="1">
      <c r="B15" s="6" t="s">
        <v>13</v>
      </c>
      <c r="C15" s="50" t="s">
        <v>14</v>
      </c>
      <c r="D15" s="7">
        <v>16245.217436792051</v>
      </c>
      <c r="E15" s="7">
        <v>44985.692230543093</v>
      </c>
      <c r="F15" s="9"/>
      <c r="G15" s="7">
        <v>61230.909667335145</v>
      </c>
      <c r="H15" s="7">
        <v>57612.487439184864</v>
      </c>
      <c r="I15" s="7">
        <v>0</v>
      </c>
      <c r="J15" s="7">
        <v>-4345.532955882738</v>
      </c>
      <c r="K15" s="7">
        <v>7963.9551840330278</v>
      </c>
      <c r="L15" s="9"/>
      <c r="M15" s="7">
        <v>61230.90966733516</v>
      </c>
    </row>
    <row r="16" spans="2:13" ht="20.25" customHeight="1">
      <c r="B16" s="6" t="s">
        <v>15</v>
      </c>
      <c r="C16" s="50" t="s">
        <v>16</v>
      </c>
      <c r="D16" s="7">
        <v>378604.2779672264</v>
      </c>
      <c r="E16" s="7">
        <v>0</v>
      </c>
      <c r="F16" s="9"/>
      <c r="G16" s="7">
        <v>378604.2779672264</v>
      </c>
      <c r="H16" s="7">
        <v>60445.449506747012</v>
      </c>
      <c r="I16" s="7">
        <v>318158.82846047945</v>
      </c>
      <c r="J16" s="7">
        <v>0</v>
      </c>
      <c r="K16" s="7">
        <v>0</v>
      </c>
      <c r="L16" s="9"/>
      <c r="M16" s="7">
        <v>378604.27796722646</v>
      </c>
    </row>
    <row r="17" spans="2:13" ht="20.25" customHeight="1">
      <c r="B17" s="6" t="s">
        <v>17</v>
      </c>
      <c r="C17" s="50" t="s">
        <v>18</v>
      </c>
      <c r="D17" s="7">
        <v>53334.405599999998</v>
      </c>
      <c r="E17" s="7">
        <v>0</v>
      </c>
      <c r="F17" s="9"/>
      <c r="G17" s="7">
        <v>53334.405599999998</v>
      </c>
      <c r="H17" s="7">
        <v>53334.405599999998</v>
      </c>
      <c r="I17" s="7">
        <v>0</v>
      </c>
      <c r="J17" s="7">
        <v>0</v>
      </c>
      <c r="K17" s="7">
        <v>0</v>
      </c>
      <c r="L17" s="9"/>
      <c r="M17" s="7">
        <v>53334.405599999998</v>
      </c>
    </row>
    <row r="18" spans="2:13" ht="20.25" customHeight="1">
      <c r="B18" s="6" t="s">
        <v>19</v>
      </c>
      <c r="C18" s="50" t="s">
        <v>20</v>
      </c>
      <c r="D18" s="7">
        <v>40627.296500000004</v>
      </c>
      <c r="E18" s="7">
        <v>0</v>
      </c>
      <c r="F18" s="9"/>
      <c r="G18" s="7">
        <v>40627.296500000004</v>
      </c>
      <c r="H18" s="7">
        <v>40627.296500000004</v>
      </c>
      <c r="I18" s="7">
        <v>0</v>
      </c>
      <c r="J18" s="7">
        <v>0</v>
      </c>
      <c r="K18" s="7">
        <v>0</v>
      </c>
      <c r="L18" s="9"/>
      <c r="M18" s="7">
        <v>40627.296500000004</v>
      </c>
    </row>
    <row r="19" spans="2:13" ht="20.25" customHeight="1">
      <c r="B19" s="6" t="s">
        <v>22</v>
      </c>
      <c r="C19" s="50" t="s">
        <v>23</v>
      </c>
      <c r="D19" s="7">
        <v>42595.602838052968</v>
      </c>
      <c r="E19" s="7">
        <v>197151.66641872542</v>
      </c>
      <c r="F19" s="9"/>
      <c r="G19" s="7">
        <v>239747.26925677838</v>
      </c>
      <c r="H19" s="7">
        <v>130217.90916457061</v>
      </c>
      <c r="I19" s="7">
        <v>99713.477113240151</v>
      </c>
      <c r="J19" s="7">
        <v>-4220.5853578771294</v>
      </c>
      <c r="K19" s="7">
        <v>14036.468336844684</v>
      </c>
      <c r="L19" s="9"/>
      <c r="M19" s="7">
        <v>239747.26925677829</v>
      </c>
    </row>
    <row r="20" spans="2:13" ht="20.25" customHeight="1">
      <c r="B20" s="6" t="s">
        <v>24</v>
      </c>
      <c r="C20" s="50" t="s">
        <v>25</v>
      </c>
      <c r="D20" s="7">
        <v>4694.5135451916485</v>
      </c>
      <c r="E20" s="7">
        <v>4353.0881392734227</v>
      </c>
      <c r="F20" s="9"/>
      <c r="G20" s="7">
        <v>9047.6016844650712</v>
      </c>
      <c r="H20" s="7">
        <v>3903.3432432290547</v>
      </c>
      <c r="I20" s="7">
        <v>128.50307010121622</v>
      </c>
      <c r="J20" s="7">
        <v>64.972063833607137</v>
      </c>
      <c r="K20" s="7">
        <v>4950.7833073011907</v>
      </c>
      <c r="L20" s="9"/>
      <c r="M20" s="7">
        <v>9047.6016844650694</v>
      </c>
    </row>
    <row r="21" spans="2:13" ht="20.25" customHeight="1">
      <c r="B21" s="4"/>
      <c r="C21" s="49" t="s">
        <v>26</v>
      </c>
      <c r="D21" s="5">
        <v>7320.137070954459</v>
      </c>
      <c r="E21" s="5"/>
      <c r="F21" s="5"/>
      <c r="G21" s="5">
        <v>7320.137070954459</v>
      </c>
      <c r="H21" s="5"/>
      <c r="I21" s="5"/>
      <c r="J21" s="5"/>
      <c r="K21" s="5"/>
      <c r="L21" s="5">
        <v>7320.137070954459</v>
      </c>
      <c r="M21" s="5">
        <v>7320.137070954459</v>
      </c>
    </row>
    <row r="22" spans="2:13" ht="20.25" customHeight="1">
      <c r="B22" s="6" t="s">
        <v>27</v>
      </c>
      <c r="C22" s="50" t="s">
        <v>28</v>
      </c>
      <c r="D22" s="7">
        <v>7320.137070954459</v>
      </c>
      <c r="E22" s="9"/>
      <c r="F22" s="9"/>
      <c r="G22" s="7">
        <v>7320.137070954459</v>
      </c>
      <c r="H22" s="9"/>
      <c r="I22" s="9"/>
      <c r="J22" s="9"/>
      <c r="K22" s="9"/>
      <c r="L22" s="7">
        <v>7320.137070954459</v>
      </c>
      <c r="M22" s="7">
        <v>7320.137070954459</v>
      </c>
    </row>
    <row r="23" spans="2:13" ht="20.25" customHeight="1">
      <c r="B23" s="62" t="s">
        <v>8</v>
      </c>
      <c r="C23" s="63"/>
      <c r="D23" s="8">
        <v>543421.45095821749</v>
      </c>
      <c r="E23" s="8">
        <v>246490.44678854194</v>
      </c>
      <c r="F23" s="8">
        <v>488811.19750401843</v>
      </c>
      <c r="G23" s="8">
        <v>1278723.0952507779</v>
      </c>
      <c r="H23" s="8">
        <v>834952.08895775001</v>
      </c>
      <c r="I23" s="8">
        <v>418000.80864382081</v>
      </c>
      <c r="J23" s="8">
        <v>-8501.1462499262598</v>
      </c>
      <c r="K23" s="8">
        <v>26951.2068281789</v>
      </c>
      <c r="L23" s="8">
        <v>7320.137070954459</v>
      </c>
      <c r="M23" s="8">
        <v>1278723.0952507781</v>
      </c>
    </row>
    <row r="24" spans="2:13" ht="15.75" customHeight="1">
      <c r="B24" s="10" t="s">
        <v>29</v>
      </c>
    </row>
    <row r="25" spans="2:13" ht="15.75" customHeight="1">
      <c r="B25" s="51" t="s">
        <v>95</v>
      </c>
    </row>
  </sheetData>
  <mergeCells count="15">
    <mergeCell ref="B23:C23"/>
    <mergeCell ref="B6:B8"/>
    <mergeCell ref="C6:C8"/>
    <mergeCell ref="D6:G6"/>
    <mergeCell ref="H6:M6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</mergeCells>
  <hyperlinks>
    <hyperlink ref="M2" location="Índice!A1" display="índice" xr:uid="{233B2926-D827-413A-9D6B-031CB38313C2}"/>
  </hyperlinks>
  <pageMargins left="0.70866141732283472" right="0.70866141732283472" top="1.8503937007874016" bottom="0.74803149606299213" header="0.31496062992125984" footer="0.31496062992125984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1</vt:i4>
      </vt:variant>
    </vt:vector>
  </HeadingPairs>
  <TitlesOfParts>
    <vt:vector size="28" baseType="lpstr">
      <vt:lpstr>Índice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Índice!Área_de_impresión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JAPL</dc:creator>
  <cp:lastModifiedBy>Grimber Rolando Argueta Barrera</cp:lastModifiedBy>
  <cp:lastPrinted>2026-09-01T00:53:44Z</cp:lastPrinted>
  <dcterms:created xsi:type="dcterms:W3CDTF">2026-08-08T02:39:24Z</dcterms:created>
  <dcterms:modified xsi:type="dcterms:W3CDTF">2026-09-01T00:54:02Z</dcterms:modified>
</cp:coreProperties>
</file>