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pim19" sheetId="1" r:id="rId1"/>
  </sheets>
  <definedNames>
    <definedName name="_xlnm.Print_Area" localSheetId="0">'pim19'!$C$4:$F$54</definedName>
    <definedName name="HTML_CodePage" hidden="1">1252</definedName>
    <definedName name="HTML_Control" hidden="1">{"'D?ficit in.'!$C$2:$D$31"}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"E:\internet\in.pim25.htm"</definedName>
    <definedName name="HTML_Title" hidden="1">""</definedName>
  </definedNames>
  <calcPr fullCalcOnLoad="1"/>
</workbook>
</file>

<file path=xl/sharedStrings.xml><?xml version="1.0" encoding="utf-8"?>
<sst xmlns="http://schemas.openxmlformats.org/spreadsheetml/2006/main" count="11" uniqueCount="11">
  <si>
    <t>GUATEMALA:</t>
  </si>
  <si>
    <t>GOBIERNO CENTRAL</t>
  </si>
  <si>
    <t xml:space="preserve">GASTOS </t>
  </si>
  <si>
    <t>AÑOS   1980 - 2023</t>
  </si>
  <si>
    <t>- Millones de quetzales -</t>
  </si>
  <si>
    <t>AÑOS</t>
  </si>
  <si>
    <t>GASTO TOTAL</t>
  </si>
  <si>
    <t>FUNCIONAMIENTO</t>
  </si>
  <si>
    <t>DE CAPITAL</t>
  </si>
  <si>
    <t>FUENTE: Ministerio de Finanzas Públicas</t>
  </si>
  <si>
    <t>*/Preliminar</t>
  </si>
</sst>
</file>

<file path=xl/styles.xml><?xml version="1.0" encoding="utf-8"?>
<styleSheet xmlns="http://schemas.openxmlformats.org/spreadsheetml/2006/main">
  <numFmts count="11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  <numFmt numFmtId="165" formatCode="0.00000"/>
    <numFmt numFmtId="166" formatCode="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8"/>
      <name val="Arial"/>
      <family val="2"/>
    </font>
    <font>
      <sz val="6"/>
      <name val="Arial"/>
      <family val="2"/>
    </font>
    <font>
      <sz val="8"/>
      <color indexed="16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20" fillId="33" borderId="0" xfId="0" applyFont="1" applyFill="1" applyBorder="1" applyAlignment="1">
      <alignment horizontal="center" vertical="top"/>
    </xf>
    <xf numFmtId="0" fontId="19" fillId="0" borderId="0" xfId="0" applyFont="1" applyBorder="1" applyAlignment="1">
      <alignment/>
    </xf>
    <xf numFmtId="0" fontId="21" fillId="0" borderId="0" xfId="0" applyFont="1" applyBorder="1" applyAlignment="1" quotePrefix="1">
      <alignment horizontal="center"/>
    </xf>
    <xf numFmtId="164" fontId="21" fillId="0" borderId="0" xfId="0" applyNumberFormat="1" applyFont="1" applyBorder="1" applyAlignment="1">
      <alignment horizontal="right" indent="2"/>
    </xf>
    <xf numFmtId="0" fontId="21" fillId="0" borderId="0" xfId="0" applyFont="1" applyBorder="1" applyAlignment="1">
      <alignment horizontal="center"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0" fontId="20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0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C4:J57"/>
  <sheetViews>
    <sheetView showGridLines="0" tabSelected="1" zoomScale="130" zoomScaleNormal="130" zoomScalePageLayoutView="0" workbookViewId="0" topLeftCell="A1">
      <pane ySplit="9" topLeftCell="A43" activePane="bottomLeft" state="frozen"/>
      <selection pane="topLeft" activeCell="C7" sqref="C7:D7"/>
      <selection pane="bottomLeft" activeCell="D53" sqref="D53"/>
    </sheetView>
  </sheetViews>
  <sheetFormatPr defaultColWidth="11.421875" defaultRowHeight="12.75" customHeight="1"/>
  <cols>
    <col min="1" max="1" width="11.421875" style="2" customWidth="1"/>
    <col min="2" max="2" width="5.00390625" style="2" customWidth="1"/>
    <col min="3" max="3" width="9.7109375" style="2" customWidth="1"/>
    <col min="4" max="4" width="12.7109375" style="2" customWidth="1"/>
    <col min="5" max="5" width="14.7109375" style="2" customWidth="1"/>
    <col min="6" max="6" width="12.7109375" style="2" customWidth="1"/>
    <col min="7" max="16384" width="11.421875" style="2" customWidth="1"/>
  </cols>
  <sheetData>
    <row r="4" spans="3:6" ht="12.75" customHeight="1">
      <c r="C4" s="1" t="s">
        <v>0</v>
      </c>
      <c r="D4" s="1"/>
      <c r="E4" s="1"/>
      <c r="F4" s="1"/>
    </row>
    <row r="5" spans="3:6" ht="12.75" customHeight="1">
      <c r="C5" s="1" t="s">
        <v>1</v>
      </c>
      <c r="D5" s="1"/>
      <c r="E5" s="1"/>
      <c r="F5" s="1"/>
    </row>
    <row r="6" spans="3:6" ht="12.75" customHeight="1">
      <c r="C6" s="3" t="s">
        <v>2</v>
      </c>
      <c r="D6" s="3"/>
      <c r="E6" s="3"/>
      <c r="F6" s="3"/>
    </row>
    <row r="7" spans="3:6" ht="12.75" customHeight="1">
      <c r="C7" s="1" t="s">
        <v>3</v>
      </c>
      <c r="D7" s="1"/>
      <c r="E7" s="1"/>
      <c r="F7" s="1"/>
    </row>
    <row r="8" spans="3:6" ht="12.75" customHeight="1">
      <c r="C8" s="3" t="s">
        <v>4</v>
      </c>
      <c r="D8" s="3"/>
      <c r="E8" s="3"/>
      <c r="F8" s="3"/>
    </row>
    <row r="9" spans="3:7" ht="12.75" customHeight="1">
      <c r="C9" s="4" t="s">
        <v>5</v>
      </c>
      <c r="D9" s="4" t="s">
        <v>6</v>
      </c>
      <c r="E9" s="4" t="s">
        <v>7</v>
      </c>
      <c r="F9" s="4" t="s">
        <v>8</v>
      </c>
      <c r="G9" s="5"/>
    </row>
    <row r="10" spans="3:7" ht="12.75" customHeight="1">
      <c r="C10" s="6">
        <v>1980</v>
      </c>
      <c r="D10" s="7">
        <f>SUM(E10:F10)</f>
        <v>1116.4</v>
      </c>
      <c r="E10" s="7">
        <v>677.9</v>
      </c>
      <c r="F10" s="7">
        <v>438.5</v>
      </c>
      <c r="G10" s="5"/>
    </row>
    <row r="11" spans="3:7" ht="12.75" customHeight="1">
      <c r="C11" s="6">
        <v>1981</v>
      </c>
      <c r="D11" s="7">
        <f aca="true" t="shared" si="0" ref="D11:D49">SUM(E11:F11)</f>
        <v>1380.2</v>
      </c>
      <c r="E11" s="7">
        <v>759.5</v>
      </c>
      <c r="F11" s="7">
        <v>620.7</v>
      </c>
      <c r="G11" s="5"/>
    </row>
    <row r="12" spans="3:7" ht="12.75" customHeight="1">
      <c r="C12" s="6">
        <v>1982</v>
      </c>
      <c r="D12" s="7">
        <f t="shared" si="0"/>
        <v>1141.5</v>
      </c>
      <c r="E12" s="7">
        <v>710</v>
      </c>
      <c r="F12" s="7">
        <v>431.5</v>
      </c>
      <c r="G12" s="5"/>
    </row>
    <row r="13" spans="3:7" ht="12.75" customHeight="1">
      <c r="C13" s="6">
        <v>1983</v>
      </c>
      <c r="D13" s="7">
        <f t="shared" si="0"/>
        <v>1038.1</v>
      </c>
      <c r="E13" s="7">
        <v>721.2</v>
      </c>
      <c r="F13" s="7">
        <v>316.9</v>
      </c>
      <c r="G13" s="5"/>
    </row>
    <row r="14" spans="3:7" ht="12.75" customHeight="1">
      <c r="C14" s="6">
        <v>1984</v>
      </c>
      <c r="D14" s="7">
        <f t="shared" si="0"/>
        <v>1029.6</v>
      </c>
      <c r="E14" s="7">
        <v>766.4</v>
      </c>
      <c r="F14" s="7">
        <v>263.2</v>
      </c>
      <c r="G14" s="5"/>
    </row>
    <row r="15" spans="3:7" ht="12.75" customHeight="1">
      <c r="C15" s="6">
        <v>1985</v>
      </c>
      <c r="D15" s="7">
        <f t="shared" si="0"/>
        <v>1068.3999999999999</v>
      </c>
      <c r="E15" s="7">
        <v>837.8</v>
      </c>
      <c r="F15" s="7">
        <v>230.6</v>
      </c>
      <c r="G15" s="5"/>
    </row>
    <row r="16" spans="3:7" ht="12.75" customHeight="1">
      <c r="C16" s="6">
        <v>1986</v>
      </c>
      <c r="D16" s="7">
        <f t="shared" si="0"/>
        <v>1704.8</v>
      </c>
      <c r="E16" s="7">
        <v>1406.5</v>
      </c>
      <c r="F16" s="7">
        <v>298.3</v>
      </c>
      <c r="G16" s="5"/>
    </row>
    <row r="17" spans="3:7" ht="12.75" customHeight="1">
      <c r="C17" s="6">
        <v>1987</v>
      </c>
      <c r="D17" s="7">
        <f t="shared" si="0"/>
        <v>2093.6</v>
      </c>
      <c r="E17" s="7">
        <v>1715.2</v>
      </c>
      <c r="F17" s="7">
        <v>378.4</v>
      </c>
      <c r="G17" s="5"/>
    </row>
    <row r="18" spans="3:7" ht="12.75" customHeight="1">
      <c r="C18" s="6">
        <v>1988</v>
      </c>
      <c r="D18" s="7">
        <f t="shared" si="0"/>
        <v>2584</v>
      </c>
      <c r="E18" s="7">
        <v>2074.1</v>
      </c>
      <c r="F18" s="7">
        <v>509.9</v>
      </c>
      <c r="G18" s="5"/>
    </row>
    <row r="19" spans="3:7" ht="12.75" customHeight="1">
      <c r="C19" s="6">
        <v>1989</v>
      </c>
      <c r="D19" s="7">
        <f t="shared" si="0"/>
        <v>3130.3</v>
      </c>
      <c r="E19" s="7">
        <v>2385.4</v>
      </c>
      <c r="F19" s="7">
        <v>744.9</v>
      </c>
      <c r="G19" s="5"/>
    </row>
    <row r="20" spans="3:7" ht="12.75" customHeight="1">
      <c r="C20" s="6">
        <v>1990</v>
      </c>
      <c r="D20" s="7">
        <f t="shared" si="0"/>
        <v>3506.6000000000004</v>
      </c>
      <c r="E20" s="7">
        <v>2909.4</v>
      </c>
      <c r="F20" s="7">
        <v>597.2</v>
      </c>
      <c r="G20" s="5"/>
    </row>
    <row r="21" spans="3:7" ht="12.75" customHeight="1">
      <c r="C21" s="6">
        <v>1991</v>
      </c>
      <c r="D21" s="7">
        <f t="shared" si="0"/>
        <v>4307</v>
      </c>
      <c r="E21" s="7">
        <v>3576.5</v>
      </c>
      <c r="F21" s="7">
        <v>730.5</v>
      </c>
      <c r="G21" s="5"/>
    </row>
    <row r="22" spans="3:7" ht="12.75" customHeight="1">
      <c r="C22" s="6">
        <v>1992</v>
      </c>
      <c r="D22" s="7">
        <f t="shared" si="0"/>
        <v>5753.400000000001</v>
      </c>
      <c r="E22" s="7">
        <v>4189.1</v>
      </c>
      <c r="F22" s="7">
        <v>1564.3</v>
      </c>
      <c r="G22" s="5"/>
    </row>
    <row r="23" spans="3:7" ht="12.75" customHeight="1">
      <c r="C23" s="6">
        <v>1993</v>
      </c>
      <c r="D23" s="7">
        <f t="shared" si="0"/>
        <v>6734.3</v>
      </c>
      <c r="E23" s="7">
        <v>4773.3</v>
      </c>
      <c r="F23" s="7">
        <v>1961</v>
      </c>
      <c r="G23" s="5"/>
    </row>
    <row r="24" spans="3:7" ht="12.75" customHeight="1">
      <c r="C24" s="6">
        <v>1994</v>
      </c>
      <c r="D24" s="7">
        <f t="shared" si="0"/>
        <v>6832.7</v>
      </c>
      <c r="E24" s="7">
        <v>5113.5</v>
      </c>
      <c r="F24" s="7">
        <v>1719.2</v>
      </c>
      <c r="G24" s="5"/>
    </row>
    <row r="25" spans="3:7" ht="12.75" customHeight="1">
      <c r="C25" s="6">
        <v>1995</v>
      </c>
      <c r="D25" s="7">
        <f t="shared" si="0"/>
        <v>7827.1</v>
      </c>
      <c r="E25" s="7">
        <v>5580.5</v>
      </c>
      <c r="F25" s="7">
        <v>2246.6</v>
      </c>
      <c r="G25" s="5"/>
    </row>
    <row r="26" spans="3:7" ht="12.75" customHeight="1">
      <c r="C26" s="6">
        <v>1996</v>
      </c>
      <c r="D26" s="7">
        <f t="shared" si="0"/>
        <v>8648.6</v>
      </c>
      <c r="E26" s="7">
        <v>6169</v>
      </c>
      <c r="F26" s="7">
        <v>2479.6</v>
      </c>
      <c r="G26" s="5"/>
    </row>
    <row r="27" spans="3:7" ht="12.75" customHeight="1">
      <c r="C27" s="6">
        <v>1997</v>
      </c>
      <c r="D27" s="7">
        <f t="shared" si="0"/>
        <v>11014.8</v>
      </c>
      <c r="E27" s="7">
        <v>6758.6</v>
      </c>
      <c r="F27" s="7">
        <v>4256.2</v>
      </c>
      <c r="G27" s="5"/>
    </row>
    <row r="28" spans="3:7" ht="12.75" customHeight="1">
      <c r="C28" s="6">
        <v>1998</v>
      </c>
      <c r="D28" s="7">
        <f t="shared" si="0"/>
        <v>14693</v>
      </c>
      <c r="E28" s="7">
        <v>9128.4</v>
      </c>
      <c r="F28" s="7">
        <v>5564.6</v>
      </c>
      <c r="G28" s="5"/>
    </row>
    <row r="29" spans="3:7" ht="12.75" customHeight="1">
      <c r="C29" s="6">
        <v>1999</v>
      </c>
      <c r="D29" s="7">
        <f t="shared" si="0"/>
        <v>17968.4</v>
      </c>
      <c r="E29" s="7">
        <v>11051.6</v>
      </c>
      <c r="F29" s="7">
        <v>6916.8</v>
      </c>
      <c r="G29" s="5"/>
    </row>
    <row r="30" spans="3:7" ht="12.75" customHeight="1">
      <c r="C30" s="6">
        <v>2000</v>
      </c>
      <c r="D30" s="7">
        <f t="shared" si="0"/>
        <v>18275</v>
      </c>
      <c r="E30" s="7">
        <v>12902</v>
      </c>
      <c r="F30" s="7">
        <v>5373</v>
      </c>
      <c r="G30" s="5"/>
    </row>
    <row r="31" spans="3:7" ht="12.75" customHeight="1">
      <c r="C31" s="6">
        <v>2001</v>
      </c>
      <c r="D31" s="7">
        <f t="shared" si="0"/>
        <v>21310</v>
      </c>
      <c r="E31" s="7">
        <v>15387.9</v>
      </c>
      <c r="F31" s="7">
        <v>5922.1</v>
      </c>
      <c r="G31" s="5"/>
    </row>
    <row r="32" spans="3:7" ht="12.75" customHeight="1">
      <c r="C32" s="6">
        <v>2002</v>
      </c>
      <c r="D32" s="7">
        <f>SUM(E32:F32)</f>
        <v>22541.1</v>
      </c>
      <c r="E32" s="7">
        <v>15753.2</v>
      </c>
      <c r="F32" s="7">
        <v>6787.9</v>
      </c>
      <c r="G32" s="5"/>
    </row>
    <row r="33" spans="3:7" ht="12.75" customHeight="1">
      <c r="C33" s="8">
        <v>2003</v>
      </c>
      <c r="D33" s="7">
        <f t="shared" si="0"/>
        <v>26333.4</v>
      </c>
      <c r="E33" s="7">
        <v>17609.5</v>
      </c>
      <c r="F33" s="7">
        <v>8723.9</v>
      </c>
      <c r="G33" s="5"/>
    </row>
    <row r="34" spans="3:7" ht="12.75" customHeight="1">
      <c r="C34" s="8">
        <v>2004</v>
      </c>
      <c r="D34" s="7">
        <f t="shared" si="0"/>
        <v>25542.2</v>
      </c>
      <c r="E34" s="7">
        <v>17498.7</v>
      </c>
      <c r="F34" s="7">
        <v>8043.5</v>
      </c>
      <c r="G34" s="5"/>
    </row>
    <row r="35" spans="3:7" ht="12.75" customHeight="1">
      <c r="C35" s="8">
        <v>2005</v>
      </c>
      <c r="D35" s="7">
        <f t="shared" si="0"/>
        <v>28500.5</v>
      </c>
      <c r="E35" s="7">
        <v>18927.3</v>
      </c>
      <c r="F35" s="7">
        <v>9573.2</v>
      </c>
      <c r="G35" s="5"/>
    </row>
    <row r="36" spans="3:7" ht="12.75" customHeight="1">
      <c r="C36" s="8">
        <v>2006</v>
      </c>
      <c r="D36" s="7">
        <f t="shared" si="0"/>
        <v>33721.4</v>
      </c>
      <c r="E36" s="7">
        <v>21621.9</v>
      </c>
      <c r="F36" s="7">
        <v>12099.5</v>
      </c>
      <c r="G36" s="5"/>
    </row>
    <row r="37" spans="3:7" ht="12.75" customHeight="1">
      <c r="C37" s="8">
        <v>2007</v>
      </c>
      <c r="D37" s="7">
        <f t="shared" si="0"/>
        <v>37382.1</v>
      </c>
      <c r="E37" s="7">
        <v>24780.5</v>
      </c>
      <c r="F37" s="7">
        <v>12601.6</v>
      </c>
      <c r="G37" s="5"/>
    </row>
    <row r="38" spans="3:7" ht="12.75" customHeight="1">
      <c r="C38" s="8">
        <v>2008</v>
      </c>
      <c r="D38" s="7">
        <f t="shared" si="0"/>
        <v>40355.4</v>
      </c>
      <c r="E38" s="7">
        <v>27134.4</v>
      </c>
      <c r="F38" s="7">
        <v>13221</v>
      </c>
      <c r="G38" s="5"/>
    </row>
    <row r="39" spans="3:7" ht="12.75" customHeight="1">
      <c r="C39" s="8">
        <v>2009</v>
      </c>
      <c r="D39" s="7">
        <f t="shared" si="0"/>
        <v>43708.8</v>
      </c>
      <c r="E39" s="7">
        <v>31160.5</v>
      </c>
      <c r="F39" s="7">
        <v>12548.3</v>
      </c>
      <c r="G39" s="5"/>
    </row>
    <row r="40" spans="3:7" ht="12.75" customHeight="1">
      <c r="C40" s="8">
        <v>2010</v>
      </c>
      <c r="D40" s="7">
        <f t="shared" si="0"/>
        <v>48385.399999999994</v>
      </c>
      <c r="E40" s="7">
        <v>34656.7</v>
      </c>
      <c r="F40" s="7">
        <v>13728.699999999999</v>
      </c>
      <c r="G40" s="5"/>
    </row>
    <row r="41" spans="3:10" ht="12.75" customHeight="1">
      <c r="C41" s="8">
        <v>2011</v>
      </c>
      <c r="D41" s="7">
        <f t="shared" si="0"/>
        <v>53511</v>
      </c>
      <c r="E41" s="7">
        <v>38774.2</v>
      </c>
      <c r="F41" s="7">
        <v>14736.8</v>
      </c>
      <c r="G41" s="5"/>
      <c r="H41" s="9"/>
      <c r="I41" s="10"/>
      <c r="J41" s="11"/>
    </row>
    <row r="42" spans="3:9" ht="12.75" customHeight="1">
      <c r="C42" s="8">
        <v>2012</v>
      </c>
      <c r="D42" s="7">
        <f t="shared" si="0"/>
        <v>55319.569858749994</v>
      </c>
      <c r="E42" s="7">
        <v>42307.515445419995</v>
      </c>
      <c r="F42" s="7">
        <v>13012.05441333</v>
      </c>
      <c r="G42" s="5"/>
      <c r="H42" s="9"/>
      <c r="I42" s="10"/>
    </row>
    <row r="43" spans="3:9" ht="12.75" customHeight="1">
      <c r="C43" s="8">
        <v>2013</v>
      </c>
      <c r="D43" s="7">
        <f t="shared" si="0"/>
        <v>58268.9521024</v>
      </c>
      <c r="E43" s="7">
        <v>45555.26912914</v>
      </c>
      <c r="F43" s="7">
        <v>12713.68297326</v>
      </c>
      <c r="G43" s="5"/>
      <c r="H43" s="9"/>
      <c r="I43" s="10"/>
    </row>
    <row r="44" spans="3:9" ht="12.75" customHeight="1">
      <c r="C44" s="8">
        <v>2014</v>
      </c>
      <c r="D44" s="7">
        <f t="shared" si="0"/>
        <v>60818.73453902</v>
      </c>
      <c r="E44" s="7">
        <v>47471.23453902</v>
      </c>
      <c r="F44" s="7">
        <v>13347.5</v>
      </c>
      <c r="G44" s="5"/>
      <c r="H44" s="9"/>
      <c r="I44" s="10"/>
    </row>
    <row r="45" spans="3:9" ht="12.75" customHeight="1">
      <c r="C45" s="8">
        <v>2015</v>
      </c>
      <c r="D45" s="7">
        <f t="shared" si="0"/>
        <v>59891.167332419995</v>
      </c>
      <c r="E45" s="7">
        <v>49256.975206159994</v>
      </c>
      <c r="F45" s="7">
        <v>10634.19212626</v>
      </c>
      <c r="G45" s="5"/>
      <c r="H45" s="9"/>
      <c r="I45" s="10"/>
    </row>
    <row r="46" spans="3:9" ht="12.75" customHeight="1">
      <c r="C46" s="8">
        <v>2016</v>
      </c>
      <c r="D46" s="7">
        <f t="shared" si="0"/>
        <v>63080.3</v>
      </c>
      <c r="E46" s="7">
        <v>52074.8</v>
      </c>
      <c r="F46" s="7">
        <v>11005.5</v>
      </c>
      <c r="G46" s="5"/>
      <c r="H46" s="9"/>
      <c r="I46" s="10"/>
    </row>
    <row r="47" spans="3:9" ht="12.75" customHeight="1">
      <c r="C47" s="8">
        <v>2017</v>
      </c>
      <c r="D47" s="7">
        <f t="shared" si="0"/>
        <v>67274.79999999999</v>
      </c>
      <c r="E47" s="7">
        <v>55141.49999999999</v>
      </c>
      <c r="F47" s="7">
        <v>12133.299999999997</v>
      </c>
      <c r="G47" s="5"/>
      <c r="H47" s="9"/>
      <c r="I47" s="10"/>
    </row>
    <row r="48" spans="3:9" ht="12.75" customHeight="1">
      <c r="C48" s="8">
        <v>2018</v>
      </c>
      <c r="D48" s="7">
        <f t="shared" si="0"/>
        <v>72710.5</v>
      </c>
      <c r="E48" s="7">
        <v>58355.5</v>
      </c>
      <c r="F48" s="7">
        <v>14355</v>
      </c>
      <c r="G48" s="5"/>
      <c r="H48" s="9"/>
      <c r="I48" s="10"/>
    </row>
    <row r="49" spans="3:9" ht="12.75" customHeight="1">
      <c r="C49" s="8">
        <v>2019</v>
      </c>
      <c r="D49" s="7">
        <f t="shared" si="0"/>
        <v>79836.30927583999</v>
      </c>
      <c r="E49" s="7">
        <v>63550.59999999999</v>
      </c>
      <c r="F49" s="7">
        <v>16285.70927584</v>
      </c>
      <c r="G49" s="5"/>
      <c r="H49" s="9"/>
      <c r="I49" s="10"/>
    </row>
    <row r="50" spans="3:9" ht="12.75" customHeight="1">
      <c r="C50" s="8">
        <v>2020</v>
      </c>
      <c r="D50" s="7">
        <f>SUM(E50:F50)</f>
        <v>93529</v>
      </c>
      <c r="E50" s="7">
        <v>75569</v>
      </c>
      <c r="F50" s="7">
        <v>17960</v>
      </c>
      <c r="G50" s="5"/>
      <c r="H50" s="9"/>
      <c r="I50" s="10"/>
    </row>
    <row r="51" spans="3:9" ht="12.75" customHeight="1">
      <c r="C51" s="8">
        <v>2021</v>
      </c>
      <c r="D51" s="7">
        <f>SUM(E51:F51)</f>
        <v>90065.79503956999</v>
      </c>
      <c r="E51" s="7">
        <v>74258.42268517</v>
      </c>
      <c r="F51" s="7">
        <v>15807.3723544</v>
      </c>
      <c r="G51" s="5"/>
      <c r="H51" s="9"/>
      <c r="I51" s="10"/>
    </row>
    <row r="52" spans="3:9" ht="12.75" customHeight="1">
      <c r="C52" s="8">
        <v>2022</v>
      </c>
      <c r="D52" s="7">
        <f>SUM(E52:F52)</f>
        <v>105725.65775411</v>
      </c>
      <c r="E52" s="7">
        <v>87280.35807263</v>
      </c>
      <c r="F52" s="7">
        <v>18445.29968148</v>
      </c>
      <c r="G52" s="5"/>
      <c r="H52" s="9"/>
      <c r="I52" s="10"/>
    </row>
    <row r="53" spans="3:9" ht="12.75" customHeight="1">
      <c r="C53" s="8">
        <v>2023</v>
      </c>
      <c r="D53" s="7">
        <f>SUM(E53:F53)</f>
        <v>112246.43784679999</v>
      </c>
      <c r="E53" s="7">
        <v>91563.33142829</v>
      </c>
      <c r="F53" s="7">
        <v>20683.106418509997</v>
      </c>
      <c r="G53" s="5"/>
      <c r="H53" s="9"/>
      <c r="I53" s="10"/>
    </row>
    <row r="54" spans="3:7" ht="12.75" customHeight="1">
      <c r="C54" s="12" t="s">
        <v>9</v>
      </c>
      <c r="D54" s="12"/>
      <c r="E54" s="12"/>
      <c r="F54" s="12"/>
      <c r="G54" s="5"/>
    </row>
    <row r="55" spans="3:8" ht="12.75" customHeight="1">
      <c r="C55" s="13" t="s">
        <v>10</v>
      </c>
      <c r="D55" s="13"/>
      <c r="E55" s="13"/>
      <c r="F55" s="13"/>
      <c r="G55" s="14"/>
      <c r="H55" s="14"/>
    </row>
    <row r="57" ht="12.75" customHeight="1">
      <c r="C57" s="15"/>
    </row>
  </sheetData>
  <sheetProtection/>
  <mergeCells count="7">
    <mergeCell ref="C55:F55"/>
    <mergeCell ref="C4:F4"/>
    <mergeCell ref="C5:F5"/>
    <mergeCell ref="C6:F6"/>
    <mergeCell ref="C7:F7"/>
    <mergeCell ref="C8:F8"/>
    <mergeCell ref="C54:F54"/>
  </mergeCells>
  <printOptions horizontalCentered="1" verticalCentered="1"/>
  <pageMargins left="0.7874015748031497" right="0.7874015748031497" top="1" bottom="1" header="0" footer="0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Guatemala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Javier Rodríguez Lara</dc:creator>
  <cp:keywords/>
  <dc:description/>
  <cp:lastModifiedBy>Alejandro Javier Rodríguez Lara</cp:lastModifiedBy>
  <dcterms:created xsi:type="dcterms:W3CDTF">2024-01-26T19:40:43Z</dcterms:created>
  <dcterms:modified xsi:type="dcterms:W3CDTF">2024-01-26T19:42:47Z</dcterms:modified>
  <cp:category/>
  <cp:version/>
  <cp:contentType/>
  <cp:contentStatus/>
</cp:coreProperties>
</file>